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F:\TISKY_2024_Schválení dotací\Tisk_ZK_SCHVÁLENÍ DOTACÍ_2024\"/>
    </mc:Choice>
  </mc:AlternateContent>
  <xr:revisionPtr revIDLastSave="0" documentId="13_ncr:1_{6CD45374-5F94-4A99-B75B-24D1A62F90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5" i="1" l="1"/>
  <c r="G13" i="1"/>
  <c r="G137" i="1" s="1"/>
</calcChain>
</file>

<file path=xl/sharedStrings.xml><?xml version="1.0" encoding="utf-8"?>
<sst xmlns="http://schemas.openxmlformats.org/spreadsheetml/2006/main" count="782" uniqueCount="651">
  <si>
    <t>Poř. číslo</t>
  </si>
  <si>
    <t>Číslo žádosti</t>
  </si>
  <si>
    <t>Název žadatele</t>
  </si>
  <si>
    <t>Okres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</si>
  <si>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</si>
  <si>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</si>
  <si>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</si>
  <si>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</si>
  <si>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</si>
  <si>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Datum a čas elektronického podání žádosti</t>
  </si>
  <si>
    <t>1.</t>
  </si>
  <si>
    <t>2.</t>
  </si>
  <si>
    <t>3.</t>
  </si>
  <si>
    <t>CELKEM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</si>
  <si>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</si>
  <si>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</si>
  <si>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</si>
  <si>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</si>
  <si>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</si>
  <si>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</si>
  <si>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</si>
  <si>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</si>
  <si>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</si>
  <si>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</si>
  <si>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</si>
  <si>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</si>
  <si>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</si>
  <si>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</si>
  <si>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</si>
  <si>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</si>
  <si>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</si>
  <si>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</si>
  <si>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</si>
  <si>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</si>
  <si>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</si>
  <si>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</si>
  <si>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</si>
  <si>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</si>
  <si>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</si>
  <si>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</si>
  <si>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</si>
  <si>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</si>
  <si>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</si>
  <si>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</si>
  <si>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</si>
  <si>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</si>
  <si>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</si>
  <si>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</si>
  <si>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</si>
  <si>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</si>
  <si>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</si>
  <si>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</si>
  <si>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</si>
  <si>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</si>
  <si>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</si>
  <si>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</si>
  <si>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</si>
  <si>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</si>
  <si>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</si>
  <si>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</si>
  <si>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</si>
  <si>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</si>
  <si>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</si>
  <si>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</si>
  <si>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</si>
  <si>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</si>
  <si>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</si>
  <si>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</si>
  <si>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</si>
  <si>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</si>
  <si>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</si>
  <si>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</si>
  <si>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</si>
  <si>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</si>
  <si>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</si>
  <si>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</si>
  <si>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</si>
  <si>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</si>
  <si>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</si>
  <si>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</si>
  <si>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</si>
  <si>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</si>
  <si>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</si>
  <si>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</si>
  <si>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</si>
  <si>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</si>
  <si>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</si>
  <si>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</si>
  <si>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</si>
  <si>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</si>
  <si>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</si>
  <si>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</si>
  <si>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</si>
  <si>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</si>
  <si>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</si>
  <si>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</si>
  <si>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</si>
  <si>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</si>
  <si>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</si>
  <si>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</si>
  <si>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</si>
  <si>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</si>
  <si>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</si>
  <si>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</si>
  <si>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</si>
  <si>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</si>
  <si>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</si>
  <si>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</si>
  <si>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</si>
  <si>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</si>
  <si>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</si>
  <si>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</si>
  <si>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</si>
  <si>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</si>
  <si>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</si>
  <si>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</si>
  <si>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</si>
  <si>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</si>
  <si>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</si>
  <si>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</si>
  <si>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</si>
  <si>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</si>
  <si>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</si>
  <si>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</si>
  <si>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</si>
  <si>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</si>
  <si>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</si>
  <si>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</si>
  <si>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Kolín</t>
  </si>
  <si>
    <t>Benešov</t>
  </si>
  <si>
    <t>Nymburk</t>
  </si>
  <si>
    <t>Kladno</t>
  </si>
  <si>
    <t>Beroun</t>
  </si>
  <si>
    <t>Kutná Hora</t>
  </si>
  <si>
    <t>Příbram</t>
  </si>
  <si>
    <t>Mladá Boleslav</t>
  </si>
  <si>
    <t>Mělník</t>
  </si>
  <si>
    <t>Rakovník</t>
  </si>
  <si>
    <t>CELKEM FOND SPORTU A VOLNÉHO ČASU</t>
  </si>
  <si>
    <t>Praha</t>
  </si>
  <si>
    <t>CACIT z.s. (22866957)</t>
  </si>
  <si>
    <t>Svaz učitelů tance ČR, z.s. (00444944)</t>
  </si>
  <si>
    <t>Tematické zadání  "Podpora vrcholového sportu"</t>
  </si>
  <si>
    <t>SK Hořovice, z.s. (22680772)</t>
  </si>
  <si>
    <t>TJ Sokol Jeneč, z.s. (47003260)</t>
  </si>
  <si>
    <t>Tenis klub Rynholec z.s. (27058425)</t>
  </si>
  <si>
    <t>Podpora mládeže ve sportu</t>
  </si>
  <si>
    <t>SK Pavlíkov, z.s. (47019972)</t>
  </si>
  <si>
    <t>TJ Lokomotiva Rakovník, z.s. (00507709)</t>
  </si>
  <si>
    <t>TJ Spartak Hořovice, z.s.  (47515571)</t>
  </si>
  <si>
    <t>TJ Sokol Družba Suchdol, z.s. (44702957)</t>
  </si>
  <si>
    <t>FK PŠOVKA MĚLNÍK (42739632)</t>
  </si>
  <si>
    <t>Tělocvičná jednota Sokol Nová Ves pod Pleší (70843236)</t>
  </si>
  <si>
    <t>Česká unie sportu Mělník, z.s. (67673881)</t>
  </si>
  <si>
    <t>CZECH FB FACILITY z.s. (01277871)</t>
  </si>
  <si>
    <t>Tělovýchovná jednota Slavoj Zvoleněves z.s. (48704024)</t>
  </si>
  <si>
    <t>Máchovna z.s. (09274529)</t>
  </si>
  <si>
    <t>Celoroční sportovní činnost středočeských dětí a mládeže</t>
  </si>
  <si>
    <t>Házená Poděbrady, z.s. (07235283)</t>
  </si>
  <si>
    <t>Rodinné centrum Lodička z.s. (26625890)</t>
  </si>
  <si>
    <t>Hlavní město Praha</t>
  </si>
  <si>
    <t>TŠ Twist Říčany, z.s. (26615541)</t>
  </si>
  <si>
    <t>Soustředění juniorské reprezentace SUT taneční sport</t>
  </si>
  <si>
    <t>SPORT EDEN BEROUN z.s. (03226751)</t>
  </si>
  <si>
    <t>Podpora dětských sportovních oddílů</t>
  </si>
  <si>
    <t>TK Radost, z.s. (09068074)</t>
  </si>
  <si>
    <t>Účast mládeže na soustředěních družstev a jednotlivců</t>
  </si>
  <si>
    <t>Bull boxing team, z.s. (13957589)</t>
  </si>
  <si>
    <t xml:space="preserve">Podpora dětského boxu </t>
  </si>
  <si>
    <t>Navýšení pohybových aktivit mládeže</t>
  </si>
  <si>
    <t>Oprava dvou stran podezdívky oplocení kolem tenisových kurtů</t>
  </si>
  <si>
    <t>Údržba sportovního areálu</t>
  </si>
  <si>
    <t>SK Roztoky z.s. (16949161)</t>
  </si>
  <si>
    <t>Sportujeme s radostí</t>
  </si>
  <si>
    <t>HC Spartak Žebrák, z.s. (05091501)</t>
  </si>
  <si>
    <t>Podpora sportu dětí a mládeže</t>
  </si>
  <si>
    <t>Tělovýchovná jednota Spartak Vlašim z.s. (00663484)</t>
  </si>
  <si>
    <t>Nákup tatami pro možnost pořádání soutěží republikového charakteru a rozšíření tréninkových kapacit</t>
  </si>
  <si>
    <t>SPORTOVNÍ KLUB KARATE CHVATĚRUBY,z.s. (09355201)</t>
  </si>
  <si>
    <t>TJ KRALUPY, z.s. (14799146)</t>
  </si>
  <si>
    <t>Žádosti o poskytnutí dotace prostřednictvím veřejnoprávní smlouvy z Programu 2024 pro poskytování dotací 
z rozpočtu Středočeského kraje na podporu sportovních aktivit dětí a mládeže ze Středočeského Fondu sportu a volného času, 
které byly řádně podány, splňují všechny formální náležitosti, 
ale objem peněžních prostředků v uvedeném programu nestačí pro schválení dotace</t>
  </si>
  <si>
    <t>Tematické zadání  "Podpora sportovních aktivit - neinvestiční podpora"</t>
  </si>
  <si>
    <t>SVČ/PVS/053953/2024</t>
  </si>
  <si>
    <t>Vrcholový sport - volejbal TJ KRALUPY</t>
  </si>
  <si>
    <t>SVČ/PVS/054428/2024</t>
  </si>
  <si>
    <t>Praha-východ</t>
  </si>
  <si>
    <t>Podpora reprezentace na MS a SP 2024 v akrobatickém rokenrolu ze Středočeského kraje</t>
  </si>
  <si>
    <t>SVČ/PVS/053831/2024</t>
  </si>
  <si>
    <t>Badmintonový klub Elite Benátky nad Jizerou,p.s. (08326703)</t>
  </si>
  <si>
    <t>Podpora elitních sportovců na mezinárodní scéně.</t>
  </si>
  <si>
    <t>SVČ/PVS/054297/2024</t>
  </si>
  <si>
    <t>SK SHOTOKAN NERATOVICE, z. s. (49517597)</t>
  </si>
  <si>
    <t>Domácí a mezinárodní soutěže dorostu, kadetů,  juniorů a seniorů SK Shotokan Neratovice z.s. v roce 2024</t>
  </si>
  <si>
    <t>SVČ/PVS/054180/2024</t>
  </si>
  <si>
    <t>Šermířský klub Houštka z.s. (43753230)</t>
  </si>
  <si>
    <t>Lumír jede do Rijádu</t>
  </si>
  <si>
    <t>SVČ/PVS/054331/2024</t>
  </si>
  <si>
    <t>Mezinárodní šampionát CACIT Dobříš 2024</t>
  </si>
  <si>
    <t>SVČ/PVS/054267/2024</t>
  </si>
  <si>
    <t>ČMF-SC Biketrial Středočech z.s. (07348096)</t>
  </si>
  <si>
    <t>Podpora činnosti sportovního klubu</t>
  </si>
  <si>
    <t>SVČ/PVS/054273/2024</t>
  </si>
  <si>
    <t>Podpora vrcholových sportovců</t>
  </si>
  <si>
    <t>SVČ/PVS/054504/2024</t>
  </si>
  <si>
    <t>2024-01-24 08:16:33.0</t>
  </si>
  <si>
    <t>2024-01-25 08:50:09.0</t>
  </si>
  <si>
    <t>2024-01-19 08:52:44.0</t>
  </si>
  <si>
    <t>2024-01-24 11:25:53.0</t>
  </si>
  <si>
    <t>2024-01-25 14:49:42.0</t>
  </si>
  <si>
    <t>2024-01-25 11:02:36.0</t>
  </si>
  <si>
    <t>2024-01-24 09:11:23.0</t>
  </si>
  <si>
    <t>2024-01-25 06:34:47.0</t>
  </si>
  <si>
    <t>2024-01-30 12:04:41.0</t>
  </si>
  <si>
    <t>SVČ/VSAN/053529/2024</t>
  </si>
  <si>
    <t>Podpora činnosti dětí a mládeže FK PŠOVKA MĚLNÍK v roce 2024</t>
  </si>
  <si>
    <t>SVČ/VSAN/053826/2024</t>
  </si>
  <si>
    <t>Wilson tenis centrum z.s. (09627413)</t>
  </si>
  <si>
    <t>Podpora tenisu pro děti v Modleticích v roce 2024</t>
  </si>
  <si>
    <t>SVČ/VSAN/053997/2024</t>
  </si>
  <si>
    <t>Regenerace fotbal. hřiště a pořízení trénink. brány</t>
  </si>
  <si>
    <t>SVČ/VSAN/054130/2024</t>
  </si>
  <si>
    <t>SVČ/VSAN/054119/2024</t>
  </si>
  <si>
    <t>Gym Dobřichovice z.s. (04213602)</t>
  </si>
  <si>
    <t>Praha-západ</t>
  </si>
  <si>
    <t>Gym Dobřichovice - personální zabezpečení tréninkové činnosti</t>
  </si>
  <si>
    <t>SVČ/VSAN/054016/2024</t>
  </si>
  <si>
    <t>SVČ/VSAN/053911/2024</t>
  </si>
  <si>
    <t>TJ Spartak Rožmitál pod Třemšínem, spolek  (18608531)</t>
  </si>
  <si>
    <t>Oprava střechy tribuny TJ Spartak</t>
  </si>
  <si>
    <t>SVČ/VSAN/053750/2024</t>
  </si>
  <si>
    <t>Kába way, z.s. (09281886)</t>
  </si>
  <si>
    <t xml:space="preserve">Kába cup 10. ročník </t>
  </si>
  <si>
    <t>SVČ/VSAN/054395/2024</t>
  </si>
  <si>
    <t>Rytmus Bakov nad Jizerou z.s. (68407670)</t>
  </si>
  <si>
    <t>Rozvoj sportovních aktivit TK Rytmus</t>
  </si>
  <si>
    <t>SVČ/VSAN/054253/2024</t>
  </si>
  <si>
    <t>Sportovní klub Žalov, z. s. (02425955)</t>
  </si>
  <si>
    <t>Podpora mladých tenistů spolku SK Žalov v roce 2024</t>
  </si>
  <si>
    <t>SVČ/VSAN/053593/2024</t>
  </si>
  <si>
    <t>COWÁRNA, z.s. (05803659)</t>
  </si>
  <si>
    <t>Svatohorský Downtown Příbram VIII. ročník</t>
  </si>
  <si>
    <t>SVČ/VSAN/053837/2024</t>
  </si>
  <si>
    <t>ATLETIK RUDNÁ zapsaný spolek (22745734)</t>
  </si>
  <si>
    <t xml:space="preserve">Atletik Rudná závodí </t>
  </si>
  <si>
    <t>SVČ/VSAN/054190/2024</t>
  </si>
  <si>
    <t>SVČ/VSAN/054272/2024</t>
  </si>
  <si>
    <t>Taekwon-Do KWANG MYONG ITF, z.s (70820767)</t>
  </si>
  <si>
    <t>Podpora závodnické činnosti</t>
  </si>
  <si>
    <t>SVČ/VSAN/054050/2024</t>
  </si>
  <si>
    <t>Sportovní klub Policie Benešov (47082496)</t>
  </si>
  <si>
    <t>Podpora oddílu SKP Benešov a jeho členů při závodní činnosti a sportovní přípravě</t>
  </si>
  <si>
    <t>SVČ/VSAN/053535/2024</t>
  </si>
  <si>
    <t>KOLB Dance Gym z.s. (08175721)</t>
  </si>
  <si>
    <t>Podpora a rozvoj dětí a mládeže ve Středočeském kraji se zaměření na gymnastiku a tanec</t>
  </si>
  <si>
    <t>SVČ/VSAN/053556/2024</t>
  </si>
  <si>
    <t>Sportovní a relaxační klub</t>
  </si>
  <si>
    <t>SVČ/VSAN/053548/2024</t>
  </si>
  <si>
    <t>PŘÍBRAM BOBCATS z.s. (26551152)</t>
  </si>
  <si>
    <t>Podpora sportovní činnosti mládeže Příbram Bobcats</t>
  </si>
  <si>
    <t>SVČ/VSAN/053902/2024</t>
  </si>
  <si>
    <t>Okresní fotbalový svaz Praha - západ, z.s. (22883134)</t>
  </si>
  <si>
    <t>Meziokresní fotbalová spolupráce</t>
  </si>
  <si>
    <t>SVČ/VSAN/054154/2024</t>
  </si>
  <si>
    <t>SVČ/VSAN/054070/2024</t>
  </si>
  <si>
    <t>SVČ/VSAN/054087/2024</t>
  </si>
  <si>
    <t>TJ Sokol Čisovice, z.s. (47005271)</t>
  </si>
  <si>
    <t>Materiální vybavení pro práci s mládeží</t>
  </si>
  <si>
    <t>SVČ/VSAN/054220/2024</t>
  </si>
  <si>
    <t>Sportovní klub Boxing Neratovice z.s. (02180979)</t>
  </si>
  <si>
    <t>Provoz a rozvoj boxerského sportu</t>
  </si>
  <si>
    <t>SVČ/VSAN/054399/2024</t>
  </si>
  <si>
    <t>Český lev - Union Beroun, z.s. (28560353)</t>
  </si>
  <si>
    <t>Opravy a údržba sportovních zařízení ČL-U Beroun z.s.</t>
  </si>
  <si>
    <t>SVČ/VSAN/053613/2024</t>
  </si>
  <si>
    <t>TJ Sokol Kosmonosy, z.s. (42716918)</t>
  </si>
  <si>
    <t>Rozvoj twirlingu</t>
  </si>
  <si>
    <t>SVČ/VSAN/054212/2024</t>
  </si>
  <si>
    <t>Šachklub města Dobrovice z.s. (26634228)</t>
  </si>
  <si>
    <t>pořízení šachového materiálu, figurky, šachovnice, hodiny</t>
  </si>
  <si>
    <t>SVČ/VSAN/053464/2024</t>
  </si>
  <si>
    <t>Pionýr z.s. - Pionýrská skupina Akademie sportu (03936546)</t>
  </si>
  <si>
    <t xml:space="preserve">Sport - zdraví - aktivně využitý volný čas.  </t>
  </si>
  <si>
    <t>SVČ/VSAN/054348/2024</t>
  </si>
  <si>
    <t>TJ Sokol Úvaly, z.s. (64934781)</t>
  </si>
  <si>
    <t>Oprava povrchu sokolovny</t>
  </si>
  <si>
    <t>SVČ/VSAN/054304/2024</t>
  </si>
  <si>
    <t>SVČ/VSAN/054373/2024</t>
  </si>
  <si>
    <t>TJ Jiskra Zruč nad Sázavou z.s. (14803348)</t>
  </si>
  <si>
    <t>Podpora sportovní činnosti a údržby sportovních zařízení</t>
  </si>
  <si>
    <t>SVČ/VSAN/053643/2024</t>
  </si>
  <si>
    <t>Sportovní klub Městec Králové,z.s. (14802775)</t>
  </si>
  <si>
    <t>Nákup hliníkových branek pro mládežnické družstva</t>
  </si>
  <si>
    <t>SVČ/VSAN/053446/2024</t>
  </si>
  <si>
    <t>SVČ/VSAN/053666/2024</t>
  </si>
  <si>
    <t>Centrum Na Fialce o.p.s. (02637286)</t>
  </si>
  <si>
    <t>Atletika a sportovní všestrannost - podpora dětí a mládeže</t>
  </si>
  <si>
    <t>SVČ/VSAN/053838/2024</t>
  </si>
  <si>
    <t>Všestranný sportovní klub z.s. (01539205)</t>
  </si>
  <si>
    <t>10.ročník Rodinného víceboje VSK</t>
  </si>
  <si>
    <t>SVČ/VSAN/053717/2024</t>
  </si>
  <si>
    <t>Jezdecké centrum Zájezd z.s. (70106134)</t>
  </si>
  <si>
    <t>Nákup vybavení do jezdeckého spolku</t>
  </si>
  <si>
    <t>SVČ/VSAN/053915/2024</t>
  </si>
  <si>
    <t>SK Olympik Mělník,z.s. (26654920)</t>
  </si>
  <si>
    <t>Podpora mládeže SK Olympik Mělník</t>
  </si>
  <si>
    <t>SVČ/VSAN/054167/2024</t>
  </si>
  <si>
    <t>Badmintonový klub Junior Benátky nad Jizerou z.s. (26558521)</t>
  </si>
  <si>
    <t>Podpora tréninkové a závodní činnosti mládeže</t>
  </si>
  <si>
    <t>SVČ/VSAN/054005/2024</t>
  </si>
  <si>
    <t>Amatérský fotbalový klub Pečky, z.s. (62994417)</t>
  </si>
  <si>
    <t>Radost ze hry pro AFK</t>
  </si>
  <si>
    <t>SVČ/VSAN/054141/2024</t>
  </si>
  <si>
    <t xml:space="preserve">Sportovní soustředění mládeže </t>
  </si>
  <si>
    <t>SVČ/VSAN/053835/2024</t>
  </si>
  <si>
    <t>Tělovýchovná jednota Viktoria Vestec, z.s. (70831726)</t>
  </si>
  <si>
    <t>Podpora fotbalové mládeže TJ Viktoria Vestec</t>
  </si>
  <si>
    <t>SVČ/VSAN/053729/2024</t>
  </si>
  <si>
    <t>Regenerace fotbalového trávníku</t>
  </si>
  <si>
    <t>SVČ/VSAN/054006/2024</t>
  </si>
  <si>
    <t>Klub stolního tenisu Rakovník, z.s. (14801582)</t>
  </si>
  <si>
    <t>Rozvoj mládeže Klubu stolního tenisu Rakovník z.s.</t>
  </si>
  <si>
    <t>SVČ/VSAN/054209/2024</t>
  </si>
  <si>
    <t>TJ Zaječov, z.s. (47514728)</t>
  </si>
  <si>
    <t>Defibrilátor na sportoviště, hnojivo a postřik.</t>
  </si>
  <si>
    <t>SVČ/VSAN/054386/2024</t>
  </si>
  <si>
    <t>FK Vysoká z.s. (27003825)</t>
  </si>
  <si>
    <t>Podpora sportovních aktivit - FK VYSOKÁ</t>
  </si>
  <si>
    <t>SVČ/VSAN/053589/2024</t>
  </si>
  <si>
    <t>FK KAVALIER SÁZAVA, spolek (46406131)</t>
  </si>
  <si>
    <t>Regenerace herní plochy – FK Kavalier Sázava</t>
  </si>
  <si>
    <t>SVČ/VSAN/053795/2024</t>
  </si>
  <si>
    <t>Údržba travnatého hřiště SK Pavlíkov, z.s.</t>
  </si>
  <si>
    <t>SVČ/VSAN/053840/2024</t>
  </si>
  <si>
    <t>SK TALENT 13 - spolek (70128413)</t>
  </si>
  <si>
    <t>Celoroční fyzická příprava dětí a mládeže</t>
  </si>
  <si>
    <t>SVČ/VSAN/053657/2024</t>
  </si>
  <si>
    <t>Tělovýchovná jednota Baník Švermov z.s. (48703877)</t>
  </si>
  <si>
    <t>Podpora mládežnického sportu</t>
  </si>
  <si>
    <t>SVČ/VSAN/053800/2024</t>
  </si>
  <si>
    <t>Sportovní klub Pegas Sedlčany, z. s. (61903779)</t>
  </si>
  <si>
    <t>pořízení ochranných a tréninkových pomůcek</t>
  </si>
  <si>
    <t>SVČ/VSAN/054221/2024</t>
  </si>
  <si>
    <t>FBC Kutná Hora - florbalový oddíl, z.s. (02983885)</t>
  </si>
  <si>
    <t>Podpora sportující mládeže FBC Kutná Hora 2024</t>
  </si>
  <si>
    <t>SVČ/VSAN/053863/2024</t>
  </si>
  <si>
    <t>Volejbalový sportovní club Čelákovice, z.s. (16556704)</t>
  </si>
  <si>
    <t>Sportovní výchova dětí a mládeže 2024</t>
  </si>
  <si>
    <t>SVČ/VSAN/054432/2024</t>
  </si>
  <si>
    <t>BŠ Praha, z.s. (22905596)</t>
  </si>
  <si>
    <t>Basketbalová přípravka Jeneč</t>
  </si>
  <si>
    <t>SVČ/VSAN/054452/2024</t>
  </si>
  <si>
    <t>SK SPARTAK Příbram, spolek (61904899)</t>
  </si>
  <si>
    <t>SK SPARTAK - fotbalová mládež 2024</t>
  </si>
  <si>
    <t>SVČ/VSAN/054543/2024</t>
  </si>
  <si>
    <t>SVČ/VSAN/053820/2024</t>
  </si>
  <si>
    <t>Tělovýchovná jednota Kouřim, spolek (14800772)</t>
  </si>
  <si>
    <t>Tréninkové a zápasové vybavení pro děti</t>
  </si>
  <si>
    <t>SVČ/VSAN/053788/2024</t>
  </si>
  <si>
    <t>BK Kalibr Benátky, z.s. (08178348)</t>
  </si>
  <si>
    <t>Podpora ekologie</t>
  </si>
  <si>
    <t>SVČ/VSAN/053917/2024</t>
  </si>
  <si>
    <t>SVČ/VSAN/053544/2024</t>
  </si>
  <si>
    <t>Centrum pro rodinu Rudňáček, z.s. (22665609)</t>
  </si>
  <si>
    <t>Slunce v nás a v očích našich dětí při pohybu</t>
  </si>
  <si>
    <t>SVČ/VSAN/054211/2024</t>
  </si>
  <si>
    <t>Tělovýchovná jednota Záluží, z.s. (47510846)</t>
  </si>
  <si>
    <t>Nové sportovní vybavení</t>
  </si>
  <si>
    <t>SVČ/VSAN/054129/2024</t>
  </si>
  <si>
    <t>Lucky ranch z.s. (26581931)</t>
  </si>
  <si>
    <t>Rozvoj jezdeckého sportu pro děti a mládež</t>
  </si>
  <si>
    <t>SVČ/VSAN/053984/2024</t>
  </si>
  <si>
    <t>SK KROČEHLAVY, z.s. (48705985)</t>
  </si>
  <si>
    <t xml:space="preserve">Propagace sportu na ZŠ a zapojení dětí do pravidelných sportovních aktivit </t>
  </si>
  <si>
    <t>SVČ/VSAN/053964/2024</t>
  </si>
  <si>
    <t>STATEK KOVÁRY z.s. (69059268)</t>
  </si>
  <si>
    <t>Podpora jezdecké činnosti pro začínající děti a mládež</t>
  </si>
  <si>
    <t>SVČ/VSAN/054524/2024</t>
  </si>
  <si>
    <t>BNP Penguins z.s. (01372351)</t>
  </si>
  <si>
    <t>Nákup gumového raftu a gumového člunu</t>
  </si>
  <si>
    <t>SVČ/VSAN/054380/2024</t>
  </si>
  <si>
    <t>Mělnický festival sportu 2024</t>
  </si>
  <si>
    <t>SVČ/VSAN/054243/2024</t>
  </si>
  <si>
    <t>FK JIRNY, z.s. (08166072)</t>
  </si>
  <si>
    <t>Nákup tréninkových pomůcek</t>
  </si>
  <si>
    <t>SVČ/VSAN/054201/2024</t>
  </si>
  <si>
    <t>Sportovní klub Malešov, z.s. (46406425)</t>
  </si>
  <si>
    <t>Oprava fotbalových kabin SK Malešov</t>
  </si>
  <si>
    <t>SVČ/VSAN/054219/2024</t>
  </si>
  <si>
    <t>ASK Dipoli z.s. (07084501)</t>
  </si>
  <si>
    <t>Podpora rozvoje atletického klubu a závodění dětí a mládeže</t>
  </si>
  <si>
    <t>SVČ/VSAN/054392/2024</t>
  </si>
  <si>
    <t>Fotbalový klub Liteň, spolek (43763707)</t>
  </si>
  <si>
    <t>Obnova vybavenosti sportoviště pro děti a mládež</t>
  </si>
  <si>
    <t>SVČ/VSAN/054476/2024</t>
  </si>
  <si>
    <t>TenisCentrum Dobříš, z.s. (27052966)</t>
  </si>
  <si>
    <t xml:space="preserve">Tenis - děti v pohybu </t>
  </si>
  <si>
    <t>SVČ/VSAN/053763/2024</t>
  </si>
  <si>
    <t>SK Lhota, z.s. (48706060)</t>
  </si>
  <si>
    <t>Zajištění mládežnických družstev SK Lhota</t>
  </si>
  <si>
    <t>SVČ/VSAN/053836/2024</t>
  </si>
  <si>
    <t>Sport Simonides, z.s. (04657357)</t>
  </si>
  <si>
    <t>Nájemné tělocvičen, Puzzle Tatami</t>
  </si>
  <si>
    <t>SVČ/VSAN/054505/2024</t>
  </si>
  <si>
    <t>Středočeský svaz stolního tenisu, z.s. (27038424)</t>
  </si>
  <si>
    <t>Středočeské TOP kempy s podporou regionům</t>
  </si>
  <si>
    <t>SVČ/VSAN/054482/2024</t>
  </si>
  <si>
    <t>Okresní fotbalový svaz Beroun (22880356)</t>
  </si>
  <si>
    <t>Podpora mládežnického fotbalu v okrese Beroun 2024</t>
  </si>
  <si>
    <t>SVČ/VSAN/053414/2024</t>
  </si>
  <si>
    <t>Škola Taekwon-do Hwa-Rang, z.s. (61389722)</t>
  </si>
  <si>
    <t>Organizace sportu ve Škole Taekwon-do Hwa-Rang, z.s. v roce 2024</t>
  </si>
  <si>
    <t>SVČ/VSAN/053993/2024</t>
  </si>
  <si>
    <t>FbC Red Dragons Hořovice, z.s. (27034887)</t>
  </si>
  <si>
    <t>Letní soustředění mládeže FbC Red Dragons Hořovice, z.s.</t>
  </si>
  <si>
    <t>SVČ/VSAN/053889/2024</t>
  </si>
  <si>
    <t>Bruslařský klub Příbram, z.s. (47071371)</t>
  </si>
  <si>
    <t>Sportovní činnost mládeže Bruslařského klubu Příbram v roce 2024</t>
  </si>
  <si>
    <t>SVČ/VSAN/053573/2024</t>
  </si>
  <si>
    <t>FK Jinočany, zapsaný spolek (63109468)</t>
  </si>
  <si>
    <t>Oprava a údržba sportovního areálu</t>
  </si>
  <si>
    <t>SVČ/VSAN/053566/2024</t>
  </si>
  <si>
    <t>SK ELI Dolní Břežany z.s. (06373976)</t>
  </si>
  <si>
    <t>Sportovní akademie</t>
  </si>
  <si>
    <t>SVČ/VSAN/053469/2024</t>
  </si>
  <si>
    <t>SVČ/VSAN/053918/2024</t>
  </si>
  <si>
    <t>Basketbalový klub Kralupy junior, z.s. (70129941)</t>
  </si>
  <si>
    <t>Uspořádání letních přípravných kempů v basketbale</t>
  </si>
  <si>
    <t>SVČ/VSAN/054227/2024</t>
  </si>
  <si>
    <t>FC Horky, z.s. (48683159)</t>
  </si>
  <si>
    <t>Provozní náklady spojené se sportovní činností dětí a mládeže FC Horky, z.s.</t>
  </si>
  <si>
    <t>SVČ/VSAN/054451/2024</t>
  </si>
  <si>
    <t>Středočeská aliance bojových umění a sebeobrany, z.s. (07824181)</t>
  </si>
  <si>
    <t>Středočeští bojovníci - společně 2024</t>
  </si>
  <si>
    <t>SVČ/VSAN/054439/2024</t>
  </si>
  <si>
    <t>Jezdecká stáj Wagrann - Dita Harvanová, z.s. (22752536)</t>
  </si>
  <si>
    <t>Sport 2024</t>
  </si>
  <si>
    <t>SVČ/VSAN/053407/2024</t>
  </si>
  <si>
    <t>Volleyball Nymburk z.s. (26572516)</t>
  </si>
  <si>
    <t>Sportovní výchova dětí a mládeže</t>
  </si>
  <si>
    <t>SVČ/VSAN/053659/2024</t>
  </si>
  <si>
    <t>Svaz mažoretek a twirlingu ČR, z.s. (26544709)</t>
  </si>
  <si>
    <t>Praha 7</t>
  </si>
  <si>
    <t>Mistrovské soutěže mažoretek ve Středočeském kraji</t>
  </si>
  <si>
    <t>SVČ/VSAN/054286/2024</t>
  </si>
  <si>
    <t>Škola Taekwon-Do ITF Dallyon, z.s. (07401906)</t>
  </si>
  <si>
    <t>Pílí k úspěchu</t>
  </si>
  <si>
    <t>SVČ/VSAN/054095/2024</t>
  </si>
  <si>
    <t>SVČ/VSAN/054506/2024</t>
  </si>
  <si>
    <t>MMA BROTHERS GYM - sportovní klub, z.s. (08704392)</t>
  </si>
  <si>
    <t>Rozvoj a rozšíření členské základny</t>
  </si>
  <si>
    <t>SVČ/VSAN/053531/2024</t>
  </si>
  <si>
    <t>Klub veslařů mělnických 1881, z.s. (65601793)</t>
  </si>
  <si>
    <t>KVM - vybavení pro žactvo a dorost</t>
  </si>
  <si>
    <t>SVČ/VSAN/053578/2024</t>
  </si>
  <si>
    <t>TJ TRUB IN, z. s. (22743049)</t>
  </si>
  <si>
    <t>Sportovní činnost 2024</t>
  </si>
  <si>
    <t>SVČ/VSAN/053651/2024</t>
  </si>
  <si>
    <t>Krajský svaz juda Středočeského kraje, pobočný spolek Českého svazu juda (22746501)</t>
  </si>
  <si>
    <t xml:space="preserve">KSJU Středočeského kraje - tréninková soustředění talentované mládeže </t>
  </si>
  <si>
    <t>SVČ/VSAN/053437/2024</t>
  </si>
  <si>
    <t>Kroužky florbalu na základních školách</t>
  </si>
  <si>
    <t>SVČ/VSAN/053626/2024</t>
  </si>
  <si>
    <t>TARGET SPORT MILOVICE z.s.. (26557258)</t>
  </si>
  <si>
    <t>Celoroční podpora klubu</t>
  </si>
  <si>
    <t>SVČ/VSAN/053895/2024</t>
  </si>
  <si>
    <t>Podpora sportovní činnosti dětí a mládeže v SK Hořovice</t>
  </si>
  <si>
    <t>SVČ/VSAN/053903/2024</t>
  </si>
  <si>
    <t>REBELS O.K. ROPE SKIPPING ŘEVNICE, z.s.  (02445824)</t>
  </si>
  <si>
    <t>Švihadla jsou zábava</t>
  </si>
  <si>
    <t>SVČ/VSAN/053399/2024</t>
  </si>
  <si>
    <t>Pravidelné sportování dětí ve škole a sportovním klubu - PODĚBRADY HANDBALL COMMUNITY</t>
  </si>
  <si>
    <t>SVČ/VSAN/054218/2024</t>
  </si>
  <si>
    <t>FK Litol, mládež z.s. (05224047)</t>
  </si>
  <si>
    <t>Zajištění kvalitního sportovního zázemí pro děti a mládež spolku FK Litol, mládež z.s.</t>
  </si>
  <si>
    <t>SVČ/VSAN/054222/2024</t>
  </si>
  <si>
    <t>CAPAX... tanec na MAX, z.s. (14080991)</t>
  </si>
  <si>
    <t>Pořádání seriálu souteží v tanečním sportu „CAPAX… taneční soutěž na MAX!“ a „Xmas CAPAX Cup“</t>
  </si>
  <si>
    <t>SVČ/VSAN/053779/2024</t>
  </si>
  <si>
    <t>Mažoretky Victory, z.s. (08886229)</t>
  </si>
  <si>
    <t>Pořízení obuvi a oděvů na cvičení</t>
  </si>
  <si>
    <t>SVČ/VSAN/053415/2024</t>
  </si>
  <si>
    <t>Tělovýchovná jednota Sokol Ostředek, z.s. (47082216)</t>
  </si>
  <si>
    <t>Zlepšení tréninkových podmínek mladých ostředeckých fotbalistů</t>
  </si>
  <si>
    <t>SVČ/VSAN/053463/2024</t>
  </si>
  <si>
    <t>TENIS VLAŠIM, z.s. (07346328)</t>
  </si>
  <si>
    <t>Podpora tenisové mládeže ve Vlašimi</t>
  </si>
  <si>
    <t>SVČ/VSAN/053688/2024</t>
  </si>
  <si>
    <t>TJ Sokol Hrdlív, z.s. (48706523)</t>
  </si>
  <si>
    <t>Soustředění mládeže TJ Sokol Hrdlív, z.s.</t>
  </si>
  <si>
    <t>SVČ/VSAN/053630/2024</t>
  </si>
  <si>
    <t>JK LaMaRo z.s. (10788832)</t>
  </si>
  <si>
    <t>jezdectví dětí a mládeže 2024</t>
  </si>
  <si>
    <t>SVČ/VSAN/054554/2024</t>
  </si>
  <si>
    <t>Tělovýchovná jednota Sokol Drachkov, z.s. (45064318)</t>
  </si>
  <si>
    <t>Vybavení pro fotbalovou přípravku a údržba hrací plochy</t>
  </si>
  <si>
    <t>SVČ/VSAN/053830/2024</t>
  </si>
  <si>
    <t>MSPORTS, z.s. (06518940)</t>
  </si>
  <si>
    <t>Sportovní tábory Šampion</t>
  </si>
  <si>
    <t>SVČ/VSAN/053782/2024</t>
  </si>
  <si>
    <t>Sportovní klub Jesenice, z.s. (47017970)</t>
  </si>
  <si>
    <t xml:space="preserve">Výměna starých LED světel za nové LED světlomety </t>
  </si>
  <si>
    <t>SVČ/VSAN/053682/2024</t>
  </si>
  <si>
    <t>Pionyr z.s.- pionýrská skupina "PC Florbalová akademie MB - výcvikové středisko florbalu Středočeského kraje" (68406690)</t>
  </si>
  <si>
    <t>Florbal - celoroční činnost 25 dětských florbalových družstev</t>
  </si>
  <si>
    <t>SVČ/VSAN/053629/2024</t>
  </si>
  <si>
    <t>SK Mek GYM, z.s. (07964943)</t>
  </si>
  <si>
    <t>Mzdy pro TRENÉRY</t>
  </si>
  <si>
    <t>SVČ/VSAN/053909/2024</t>
  </si>
  <si>
    <t>Tělovýchovná jednota Sokol Hrusice, z.s. (64937381)</t>
  </si>
  <si>
    <t>Pořízení inventáře do sokolovny</t>
  </si>
  <si>
    <t>SVČ/VSAN/054285/2024</t>
  </si>
  <si>
    <t>Judo Club Kyklop, z.s. (22828664)</t>
  </si>
  <si>
    <t>Podpora trenérů v Judo Club Kyklop, z.s.</t>
  </si>
  <si>
    <t>SVČ/VSAN/054229/2024</t>
  </si>
  <si>
    <t>HC Rakovník, z.s. (16980182)</t>
  </si>
  <si>
    <t>Modernizace technického vybavení na zimním stadionu v Rakovníku</t>
  </si>
  <si>
    <t>SVČ/VSAN/053936/2024</t>
  </si>
  <si>
    <t>Tělocvičná jednota Sokol Vlašim (14799901)</t>
  </si>
  <si>
    <t>Sokol Vlašim - nouzové dorovnání mzdových nákladů na opravy a údržbu</t>
  </si>
  <si>
    <t>SVČ/VSAN/054133/2024</t>
  </si>
  <si>
    <t>Jezdecký klub Xaverov, Přední Poříčí, z.s. (04999274)</t>
  </si>
  <si>
    <t>Nákup drobného majetku pro Jezdecký klub Xaverov 2024</t>
  </si>
  <si>
    <t>SVČ/VSAN/054353/2024</t>
  </si>
  <si>
    <t>HMC Club, z.s. (08166838)</t>
  </si>
  <si>
    <t>Údržba a provoz závodiště</t>
  </si>
  <si>
    <t>SVČ/VSAN/053885/2024</t>
  </si>
  <si>
    <t>Rodinné centrum Klíček, z.s. (22735976)</t>
  </si>
  <si>
    <t>Sportovní aktivity v Klíčku</t>
  </si>
  <si>
    <t>SVČ/VSAN/054560/2024</t>
  </si>
  <si>
    <t>BIOS fit z.s. (04392256)</t>
  </si>
  <si>
    <t>Podpora sportovní aktivity dětí a mládeže</t>
  </si>
  <si>
    <t>SVČ/VSAN/054143/2024</t>
  </si>
  <si>
    <t>MOTYMO z.s.  (22825533)</t>
  </si>
  <si>
    <t>Podpora Trial Teamu Motymo v sezóně 2024</t>
  </si>
  <si>
    <t>2024-01-15 16:15:18.0</t>
  </si>
  <si>
    <t>2024-01-19 08:48:13.0</t>
  </si>
  <si>
    <t>2024-01-22 21:42:29.0</t>
  </si>
  <si>
    <t>2024-01-23 09:46:46.0</t>
  </si>
  <si>
    <t>2024-01-23 13:59:03.0</t>
  </si>
  <si>
    <t>2024-01-24 08:19:15.0</t>
  </si>
  <si>
    <t>2024-01-24 12:04:31.0</t>
  </si>
  <si>
    <t>2024-01-24 13:37:36.0</t>
  </si>
  <si>
    <t>2024-01-24 23:28:05.0</t>
  </si>
  <si>
    <t>2024-01-25 10:48:55.0</t>
  </si>
  <si>
    <t>2024-01-25 12:58:42.0</t>
  </si>
  <si>
    <t>2024-01-29 12:59:10.0</t>
  </si>
  <si>
    <t>2024-01-30 09:51:05.0</t>
  </si>
  <si>
    <t>2024-02-05 20:48:23.0</t>
  </si>
  <si>
    <t>2024-02-06 19:22:05.0</t>
  </si>
  <si>
    <t>2024-01-18 11:44:44.0</t>
  </si>
  <si>
    <t>2024-01-21 13:08:25.0</t>
  </si>
  <si>
    <t>2024-01-22 12:58:43.0</t>
  </si>
  <si>
    <t>2024-01-22 15:25:14.0</t>
  </si>
  <si>
    <t>2024-01-23 08:47:30.0</t>
  </si>
  <si>
    <t>2024-01-23 11:28:37.0</t>
  </si>
  <si>
    <t>2024-01-24 07:25:31.0</t>
  </si>
  <si>
    <t>2024-01-24 15:39:03.0</t>
  </si>
  <si>
    <t>2024-01-25 11:14:04.0</t>
  </si>
  <si>
    <t>2024-01-26 13:54:01.0</t>
  </si>
  <si>
    <t>2024-01-28 16:37:10.0</t>
  </si>
  <si>
    <t>2024-01-30 10:16:47.0</t>
  </si>
  <si>
    <t>2024-01-30 11:15:47.0</t>
  </si>
  <si>
    <t>2024-02-05 10:46:39.0</t>
  </si>
  <si>
    <t>2024-02-08 16:15:42.0</t>
  </si>
  <si>
    <t>2024-01-16 09:23:42.0</t>
  </si>
  <si>
    <t>2024-01-17 11:19:55.0</t>
  </si>
  <si>
    <t>2024-01-17 14:20:51.0</t>
  </si>
  <si>
    <t>2024-01-17 15:29:58.0</t>
  </si>
  <si>
    <t>2024-01-17 19:58:06.0</t>
  </si>
  <si>
    <t>2024-01-22 09:48:59.0</t>
  </si>
  <si>
    <t>2024-01-22 19:40:58.0</t>
  </si>
  <si>
    <t>2024-01-22 20:04:24.0</t>
  </si>
  <si>
    <t>2024-01-23 09:17:37.0</t>
  </si>
  <si>
    <t>2024-01-23 09:51:52.0</t>
  </si>
  <si>
    <t>2024-01-23 22:21:44.0</t>
  </si>
  <si>
    <t>2024-01-24 08:28:26.0</t>
  </si>
  <si>
    <t>2024-01-24 20:36:06.0</t>
  </si>
  <si>
    <t>2024-02-06 11:38:22.0</t>
  </si>
  <si>
    <t>2024-01-17 13:06:56.0</t>
  </si>
  <si>
    <t>2024-01-30 09:20:39.0</t>
  </si>
  <si>
    <t>2024-01-18 12:32:19.0</t>
  </si>
  <si>
    <t>2024-01-19 10:27:55.0</t>
  </si>
  <si>
    <t>2024-01-22 07:55:33.0</t>
  </si>
  <si>
    <t>2024-01-23 11:44:58.0</t>
  </si>
  <si>
    <t>2024-01-23 16:46:44.0</t>
  </si>
  <si>
    <t>2024-01-25 08:48:54.0</t>
  </si>
  <si>
    <t>2024-02-07 21:09:52.0</t>
  </si>
  <si>
    <t>2024-02-14 10:24:33.0</t>
  </si>
  <si>
    <t>2024-01-17 12:08:49.0</t>
  </si>
  <si>
    <t>2024-01-18 12:30:52.0</t>
  </si>
  <si>
    <t>2024-01-18 15:42:21.0</t>
  </si>
  <si>
    <t>2024-01-23 11:34:49.0</t>
  </si>
  <si>
    <t>2024-01-23 20:24:02.0</t>
  </si>
  <si>
    <t>2024-01-24 12:55:01.0</t>
  </si>
  <si>
    <t>2024-01-24 16:43:56.0</t>
  </si>
  <si>
    <t>2024-01-24 17:27:40.0</t>
  </si>
  <si>
    <t>2024-01-25 11:58:39.0</t>
  </si>
  <si>
    <t>2024-02-05 14:28:05.0</t>
  </si>
  <si>
    <t>2024-02-05 17:32:37.0</t>
  </si>
  <si>
    <t>2024-01-23 10:04:17.0</t>
  </si>
  <si>
    <t>2024-01-23 10:47:39.0</t>
  </si>
  <si>
    <t>2024-01-24 21:24:12.0</t>
  </si>
  <si>
    <t>2024-01-24 22:56:22.0</t>
  </si>
  <si>
    <t>2024-01-25 00:09:03.0</t>
  </si>
  <si>
    <t>2024-02-01 11:26:00.0</t>
  </si>
  <si>
    <t>2024-02-05 15:35:48.0</t>
  </si>
  <si>
    <t>2024-02-12 09:52:15.0</t>
  </si>
  <si>
    <t>2024-01-12 12:09:00.0</t>
  </si>
  <si>
    <t>2024-01-22 10:47:33.0</t>
  </si>
  <si>
    <t>2024-01-23 20:07:52.0</t>
  </si>
  <si>
    <t>2024-01-29 14:01:02.0</t>
  </si>
  <si>
    <t>2024-02-12 08:54:19.0</t>
  </si>
  <si>
    <t>2024-01-11 19:06:43.0</t>
  </si>
  <si>
    <t>2024-01-24 09:54:47.0</t>
  </si>
  <si>
    <t>2024-01-24 10:05:58.0</t>
  </si>
  <si>
    <t>2024-01-24 19:33:40.0</t>
  </si>
  <si>
    <t>2024-02-05 11:13:04.0</t>
  </si>
  <si>
    <t>2024-01-23 09:29:00.0</t>
  </si>
  <si>
    <t>2024-01-24 16:59:27.0</t>
  </si>
  <si>
    <t>2024-01-31 09:46:51.0</t>
  </si>
  <si>
    <t>2024-02-05 09:23:55.0</t>
  </si>
  <si>
    <t>2024-02-08 07:46:51.0</t>
  </si>
  <si>
    <t>2024-01-11 14:31:39.0</t>
  </si>
  <si>
    <t>2024-01-12 11:00:20.0</t>
  </si>
  <si>
    <t>2024-01-22 17:08:47.0</t>
  </si>
  <si>
    <t>2024-01-23 08:35:36.0</t>
  </si>
  <si>
    <t>2024-01-23 09:51:29.0</t>
  </si>
  <si>
    <t>2024-01-23 12:08:17.0</t>
  </si>
  <si>
    <t>2024-01-24 14:48:17.0</t>
  </si>
  <si>
    <t>2024-01-10 11:20:17.0</t>
  </si>
  <si>
    <t>2024-01-23 15:41:28.0</t>
  </si>
  <si>
    <t>2024-01-30 12:05:21.0</t>
  </si>
  <si>
    <t>2024-02-05 21:29:36.0</t>
  </si>
  <si>
    <t>2024-01-10 12:34:59.0</t>
  </si>
  <si>
    <t>2024-01-11 13:34:34.0</t>
  </si>
  <si>
    <t>2024-01-21 11:50:12.0</t>
  </si>
  <si>
    <t>2024-01-23 10:22:16.0</t>
  </si>
  <si>
    <t>2024-01-25 14:45:44.0</t>
  </si>
  <si>
    <t>2024-01-24 22:11:00.0</t>
  </si>
  <si>
    <t>2024-01-26 08:28:02.0</t>
  </si>
  <si>
    <t>2024-01-30 09:58:15.0</t>
  </si>
  <si>
    <t>2024-01-16 11:29:05.0</t>
  </si>
  <si>
    <t>2024-01-19 10:07:57.0</t>
  </si>
  <si>
    <t>2024-01-23 20:22:02.0</t>
  </si>
  <si>
    <t>2024-01-31 13:04:54.0</t>
  </si>
  <si>
    <t>2024-01-23 13:50:23.0</t>
  </si>
  <si>
    <t>2024-01-22 18:12:36.0</t>
  </si>
  <si>
    <t>2024-01-25 09:44:56.0</t>
  </si>
  <si>
    <t>2024-01-22 13:41:20.0</t>
  </si>
  <si>
    <t>2024-01-25 14:50:20.0</t>
  </si>
  <si>
    <t>2024-02-05 08:29:54.0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</si>
</sst>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"/>
  <sheetViews>
    <sheetView tabSelected="1" topLeftCell="A10" zoomScaleNormal="100" workbookViewId="0">
      <selection activeCell="Q20" sqref="Q20"/>
    </sheetView>
  </sheetViews>
  <sheetFormatPr defaultRowHeight="15" x14ac:dyDescent="0.25"/>
  <cols>
    <col min="1" max="1" width="5.42578125" style="1" customWidth="1"/>
    <col min="2" max="2" width="22.42578125" style="2" customWidth="1"/>
    <col min="3" max="3" width="19.7109375" style="2" customWidth="1"/>
    <col min="4" max="4" width="8.85546875" style="2" customWidth="1"/>
    <col min="5" max="5" width="25.85546875" style="2" customWidth="1"/>
    <col min="6" max="6" width="11.42578125" style="3" customWidth="1"/>
    <col min="7" max="7" width="12.42578125" style="3" customWidth="1"/>
    <col min="8" max="9" width="11.85546875" style="3" customWidth="1"/>
    <col min="10" max="10" width="15.42578125" customWidth="1"/>
    <col min="11" max="26" width="5.7109375" customWidth="1"/>
  </cols>
  <sheetData>
    <row r="1" spans="1:10" ht="68.25" customHeight="1" x14ac:dyDescent="0.25">
      <c r="A1" s="19" t="s">
        <v>180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x14ac:dyDescent="0.25">
      <c r="A2" s="22" t="s">
        <v>142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6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1:10" ht="30" x14ac:dyDescent="0.25">
      <c r="A4" s="14" t="s">
        <v>10</v>
      </c>
      <c r="B4" s="15" t="s">
        <v>182</v>
      </c>
      <c r="C4" s="15" t="s">
        <v>179</v>
      </c>
      <c r="D4" s="15" t="s">
        <v>136</v>
      </c>
      <c r="E4" s="15" t="s">
        <v>183</v>
      </c>
      <c r="F4" s="16">
        <v>30</v>
      </c>
      <c r="G4" s="15">
        <v>200000</v>
      </c>
      <c r="H4" s="9">
        <v>0</v>
      </c>
      <c r="I4" s="17">
        <v>0</v>
      </c>
      <c r="J4" s="15" t="s">
        <v>204</v>
      </c>
    </row>
    <row r="5" spans="1:10" ht="60" x14ac:dyDescent="0.25">
      <c r="A5" s="14" t="s">
        <v>11</v>
      </c>
      <c r="B5" s="15" t="s">
        <v>184</v>
      </c>
      <c r="C5" s="15" t="s">
        <v>161</v>
      </c>
      <c r="D5" s="18" t="s">
        <v>185</v>
      </c>
      <c r="E5" s="15" t="s">
        <v>186</v>
      </c>
      <c r="F5" s="16">
        <v>29.857142857100001</v>
      </c>
      <c r="G5" s="15">
        <v>200000</v>
      </c>
      <c r="H5" s="9">
        <v>0</v>
      </c>
      <c r="I5" s="17">
        <v>0</v>
      </c>
      <c r="J5" s="15" t="s">
        <v>205</v>
      </c>
    </row>
    <row r="6" spans="1:10" ht="60" x14ac:dyDescent="0.25">
      <c r="A6" s="14" t="s">
        <v>12</v>
      </c>
      <c r="B6" s="15" t="s">
        <v>187</v>
      </c>
      <c r="C6" s="15" t="s">
        <v>188</v>
      </c>
      <c r="D6" s="15" t="s">
        <v>135</v>
      </c>
      <c r="E6" s="15" t="s">
        <v>189</v>
      </c>
      <c r="F6" s="16">
        <v>29.714285714300001</v>
      </c>
      <c r="G6" s="15">
        <v>200000</v>
      </c>
      <c r="H6" s="9">
        <v>0</v>
      </c>
      <c r="I6" s="17">
        <v>0</v>
      </c>
      <c r="J6" s="15" t="s">
        <v>206</v>
      </c>
    </row>
    <row r="7" spans="1:10" ht="75" x14ac:dyDescent="0.25">
      <c r="A7" s="14" t="s">
        <v>14</v>
      </c>
      <c r="B7" s="15" t="s">
        <v>190</v>
      </c>
      <c r="C7" s="15" t="s">
        <v>191</v>
      </c>
      <c r="D7" s="15" t="s">
        <v>136</v>
      </c>
      <c r="E7" s="15" t="s">
        <v>192</v>
      </c>
      <c r="F7" s="16">
        <v>29.285714285699999</v>
      </c>
      <c r="G7" s="15">
        <v>200000</v>
      </c>
      <c r="H7" s="9">
        <v>0</v>
      </c>
      <c r="I7" s="17">
        <v>0</v>
      </c>
      <c r="J7" s="15" t="s">
        <v>207</v>
      </c>
    </row>
    <row r="8" spans="1:10" ht="45" x14ac:dyDescent="0.25">
      <c r="A8" s="14" t="s">
        <v>15</v>
      </c>
      <c r="B8" s="15" t="s">
        <v>193</v>
      </c>
      <c r="C8" s="15" t="s">
        <v>194</v>
      </c>
      <c r="D8" s="18" t="s">
        <v>185</v>
      </c>
      <c r="E8" s="15" t="s">
        <v>195</v>
      </c>
      <c r="F8" s="16">
        <v>29.142857142899999</v>
      </c>
      <c r="G8" s="15">
        <v>72000</v>
      </c>
      <c r="H8" s="9">
        <v>0</v>
      </c>
      <c r="I8" s="17">
        <v>0</v>
      </c>
      <c r="J8" s="15" t="s">
        <v>208</v>
      </c>
    </row>
    <row r="9" spans="1:10" ht="30" x14ac:dyDescent="0.25">
      <c r="A9" s="14" t="s">
        <v>16</v>
      </c>
      <c r="B9" s="15" t="s">
        <v>196</v>
      </c>
      <c r="C9" s="15" t="s">
        <v>140</v>
      </c>
      <c r="D9" s="15" t="s">
        <v>134</v>
      </c>
      <c r="E9" s="15" t="s">
        <v>197</v>
      </c>
      <c r="F9" s="16">
        <v>29</v>
      </c>
      <c r="G9" s="15">
        <v>90000</v>
      </c>
      <c r="H9" s="9">
        <v>0</v>
      </c>
      <c r="I9" s="17">
        <v>0</v>
      </c>
      <c r="J9" s="15" t="s">
        <v>209</v>
      </c>
    </row>
    <row r="10" spans="1:10" ht="45" x14ac:dyDescent="0.25">
      <c r="A10" s="14" t="s">
        <v>17</v>
      </c>
      <c r="B10" s="15" t="s">
        <v>198</v>
      </c>
      <c r="C10" s="15" t="s">
        <v>199</v>
      </c>
      <c r="D10" s="18" t="s">
        <v>185</v>
      </c>
      <c r="E10" s="15" t="s">
        <v>200</v>
      </c>
      <c r="F10" s="16">
        <v>28.428571428600002</v>
      </c>
      <c r="G10" s="15">
        <v>200000</v>
      </c>
      <c r="H10" s="9">
        <v>0</v>
      </c>
      <c r="I10" s="17">
        <v>0</v>
      </c>
      <c r="J10" s="15" t="s">
        <v>210</v>
      </c>
    </row>
    <row r="11" spans="1:10" ht="60" x14ac:dyDescent="0.25">
      <c r="A11" s="14" t="s">
        <v>18</v>
      </c>
      <c r="B11" s="15" t="s">
        <v>201</v>
      </c>
      <c r="C11" s="15" t="s">
        <v>178</v>
      </c>
      <c r="D11" s="15" t="s">
        <v>136</v>
      </c>
      <c r="E11" s="15" t="s">
        <v>202</v>
      </c>
      <c r="F11" s="16">
        <v>28</v>
      </c>
      <c r="G11" s="15">
        <v>120000</v>
      </c>
      <c r="H11" s="9">
        <v>0</v>
      </c>
      <c r="I11" s="17">
        <v>0</v>
      </c>
      <c r="J11" s="15" t="s">
        <v>211</v>
      </c>
    </row>
    <row r="12" spans="1:10" ht="45" x14ac:dyDescent="0.25">
      <c r="A12" s="14" t="s">
        <v>19</v>
      </c>
      <c r="B12" s="15" t="s">
        <v>203</v>
      </c>
      <c r="C12" s="15" t="s">
        <v>141</v>
      </c>
      <c r="D12" s="15" t="s">
        <v>160</v>
      </c>
      <c r="E12" s="15" t="s">
        <v>162</v>
      </c>
      <c r="F12" s="16">
        <v>27.142857142899999</v>
      </c>
      <c r="G12" s="15">
        <v>165800</v>
      </c>
      <c r="H12" s="9">
        <v>0</v>
      </c>
      <c r="I12" s="17">
        <v>0</v>
      </c>
      <c r="J12" s="15" t="s">
        <v>212</v>
      </c>
    </row>
    <row r="13" spans="1:10" x14ac:dyDescent="0.25">
      <c r="B13" s="11" t="s">
        <v>13</v>
      </c>
      <c r="G13" s="12">
        <f>SUM(G4:G12)</f>
        <v>1447800</v>
      </c>
    </row>
    <row r="14" spans="1:10" x14ac:dyDescent="0.25">
      <c r="B14" s="5"/>
      <c r="G14" s="10"/>
    </row>
    <row r="16" spans="1:10" ht="15" customHeight="1" x14ac:dyDescent="0.25">
      <c r="A16" s="24" t="s">
        <v>181</v>
      </c>
      <c r="B16" s="25"/>
      <c r="C16" s="25"/>
      <c r="D16" s="25"/>
      <c r="E16" s="25"/>
      <c r="F16" s="25"/>
      <c r="G16" s="25"/>
      <c r="H16" s="25"/>
      <c r="I16" s="25"/>
      <c r="J16" s="26"/>
    </row>
    <row r="17" spans="1:10" ht="60" x14ac:dyDescent="0.25">
      <c r="A17" s="4" t="s">
        <v>0</v>
      </c>
      <c r="B17" s="4" t="s">
        <v>1</v>
      </c>
      <c r="C17" s="4" t="s">
        <v>2</v>
      </c>
      <c r="D17" s="4" t="s">
        <v>3</v>
      </c>
      <c r="E17" s="4" t="s">
        <v>4</v>
      </c>
      <c r="F17" s="4" t="s">
        <v>5</v>
      </c>
      <c r="G17" s="4" t="s">
        <v>6</v>
      </c>
      <c r="H17" s="4" t="s">
        <v>7</v>
      </c>
      <c r="I17" s="4" t="s">
        <v>8</v>
      </c>
      <c r="J17" s="4" t="s">
        <v>9</v>
      </c>
    </row>
    <row r="18" spans="1:10" ht="45" x14ac:dyDescent="0.25">
      <c r="A18" s="8" t="s">
        <v>10</v>
      </c>
      <c r="B18" s="27" t="s">
        <v>213</v>
      </c>
      <c r="C18" s="27" t="s">
        <v>151</v>
      </c>
      <c r="D18" s="27" t="s">
        <v>136</v>
      </c>
      <c r="E18" s="27" t="s">
        <v>214</v>
      </c>
      <c r="F18" s="28">
        <v>33.857142857100001</v>
      </c>
      <c r="G18" s="29">
        <v>111008</v>
      </c>
      <c r="H18" s="29">
        <v>0</v>
      </c>
      <c r="I18" s="29">
        <v>0</v>
      </c>
      <c r="J18" s="30" t="s">
        <v>534</v>
      </c>
    </row>
    <row r="19" spans="1:10" ht="45" x14ac:dyDescent="0.25">
      <c r="A19" s="8" t="s">
        <v>11</v>
      </c>
      <c r="B19" s="27" t="s">
        <v>215</v>
      </c>
      <c r="C19" s="27" t="s">
        <v>216</v>
      </c>
      <c r="D19" s="31" t="s">
        <v>185</v>
      </c>
      <c r="E19" s="27" t="s">
        <v>217</v>
      </c>
      <c r="F19" s="28">
        <v>33.857142857100001</v>
      </c>
      <c r="G19" s="29">
        <v>150000</v>
      </c>
      <c r="H19" s="29">
        <v>0</v>
      </c>
      <c r="I19" s="29">
        <v>0</v>
      </c>
      <c r="J19" s="30" t="s">
        <v>535</v>
      </c>
    </row>
    <row r="20" spans="1:10" ht="45" x14ac:dyDescent="0.25">
      <c r="A20" s="8" t="s">
        <v>12</v>
      </c>
      <c r="B20" s="27" t="s">
        <v>218</v>
      </c>
      <c r="C20" s="27" t="s">
        <v>152</v>
      </c>
      <c r="D20" s="27" t="s">
        <v>134</v>
      </c>
      <c r="E20" s="27" t="s">
        <v>219</v>
      </c>
      <c r="F20" s="28">
        <v>33.857142857100001</v>
      </c>
      <c r="G20" s="29">
        <v>142149</v>
      </c>
      <c r="H20" s="29">
        <v>0</v>
      </c>
      <c r="I20" s="29">
        <v>0</v>
      </c>
      <c r="J20" s="30" t="s">
        <v>536</v>
      </c>
    </row>
    <row r="21" spans="1:10" ht="45" x14ac:dyDescent="0.25">
      <c r="A21" s="8" t="s">
        <v>14</v>
      </c>
      <c r="B21" s="27" t="s">
        <v>220</v>
      </c>
      <c r="C21" s="27" t="s">
        <v>150</v>
      </c>
      <c r="D21" s="27" t="s">
        <v>133</v>
      </c>
      <c r="E21" s="27" t="s">
        <v>171</v>
      </c>
      <c r="F21" s="28">
        <v>33.857142857100001</v>
      </c>
      <c r="G21" s="29">
        <v>115000</v>
      </c>
      <c r="H21" s="29">
        <v>0</v>
      </c>
      <c r="I21" s="29">
        <v>0</v>
      </c>
      <c r="J21" s="30" t="s">
        <v>537</v>
      </c>
    </row>
    <row r="22" spans="1:10" ht="45" x14ac:dyDescent="0.25">
      <c r="A22" s="8" t="s">
        <v>15</v>
      </c>
      <c r="B22" s="27" t="s">
        <v>221</v>
      </c>
      <c r="C22" s="27" t="s">
        <v>222</v>
      </c>
      <c r="D22" s="31" t="s">
        <v>223</v>
      </c>
      <c r="E22" s="27" t="s">
        <v>224</v>
      </c>
      <c r="F22" s="28">
        <v>33.857142857100001</v>
      </c>
      <c r="G22" s="29">
        <v>110000</v>
      </c>
      <c r="H22" s="29">
        <v>0</v>
      </c>
      <c r="I22" s="29">
        <v>0</v>
      </c>
      <c r="J22" s="30" t="s">
        <v>538</v>
      </c>
    </row>
    <row r="23" spans="1:10" ht="45" x14ac:dyDescent="0.25">
      <c r="A23" s="8" t="s">
        <v>16</v>
      </c>
      <c r="B23" s="27" t="s">
        <v>225</v>
      </c>
      <c r="C23" s="27" t="s">
        <v>148</v>
      </c>
      <c r="D23" s="27" t="s">
        <v>137</v>
      </c>
      <c r="E23" s="27" t="s">
        <v>169</v>
      </c>
      <c r="F23" s="28">
        <v>33.857142857100001</v>
      </c>
      <c r="G23" s="29">
        <v>150000</v>
      </c>
      <c r="H23" s="29">
        <v>0</v>
      </c>
      <c r="I23" s="29">
        <v>0</v>
      </c>
      <c r="J23" s="30" t="s">
        <v>539</v>
      </c>
    </row>
    <row r="24" spans="1:10" ht="45" x14ac:dyDescent="0.25">
      <c r="A24" s="8" t="s">
        <v>17</v>
      </c>
      <c r="B24" s="27" t="s">
        <v>226</v>
      </c>
      <c r="C24" s="27" t="s">
        <v>227</v>
      </c>
      <c r="D24" s="27" t="s">
        <v>134</v>
      </c>
      <c r="E24" s="27" t="s">
        <v>228</v>
      </c>
      <c r="F24" s="28">
        <v>33.857142857100001</v>
      </c>
      <c r="G24" s="29">
        <v>150000</v>
      </c>
      <c r="H24" s="29">
        <v>0</v>
      </c>
      <c r="I24" s="29">
        <v>0</v>
      </c>
      <c r="J24" s="30" t="s">
        <v>540</v>
      </c>
    </row>
    <row r="25" spans="1:10" ht="30" x14ac:dyDescent="0.25">
      <c r="A25" s="8" t="s">
        <v>18</v>
      </c>
      <c r="B25" s="27" t="s">
        <v>229</v>
      </c>
      <c r="C25" s="27" t="s">
        <v>230</v>
      </c>
      <c r="D25" s="27" t="s">
        <v>136</v>
      </c>
      <c r="E25" s="27" t="s">
        <v>231</v>
      </c>
      <c r="F25" s="28">
        <v>33.857142857100001</v>
      </c>
      <c r="G25" s="29">
        <v>150000</v>
      </c>
      <c r="H25" s="29">
        <v>0</v>
      </c>
      <c r="I25" s="29">
        <v>0</v>
      </c>
      <c r="J25" s="30" t="s">
        <v>541</v>
      </c>
    </row>
    <row r="26" spans="1:10" ht="45" x14ac:dyDescent="0.25">
      <c r="A26" s="8" t="s">
        <v>19</v>
      </c>
      <c r="B26" s="27" t="s">
        <v>232</v>
      </c>
      <c r="C26" s="27" t="s">
        <v>233</v>
      </c>
      <c r="D26" s="27" t="s">
        <v>135</v>
      </c>
      <c r="E26" s="27" t="s">
        <v>234</v>
      </c>
      <c r="F26" s="28">
        <v>33.857142857100001</v>
      </c>
      <c r="G26" s="29">
        <v>150000</v>
      </c>
      <c r="H26" s="29">
        <v>0</v>
      </c>
      <c r="I26" s="29">
        <v>0</v>
      </c>
      <c r="J26" s="30" t="s">
        <v>542</v>
      </c>
    </row>
    <row r="27" spans="1:10" ht="30" x14ac:dyDescent="0.25">
      <c r="A27" s="8" t="s">
        <v>20</v>
      </c>
      <c r="B27" s="27" t="s">
        <v>235</v>
      </c>
      <c r="C27" s="27" t="s">
        <v>236</v>
      </c>
      <c r="D27" s="31" t="s">
        <v>223</v>
      </c>
      <c r="E27" s="27" t="s">
        <v>237</v>
      </c>
      <c r="F27" s="28">
        <v>33.857142857100001</v>
      </c>
      <c r="G27" s="29">
        <v>85000</v>
      </c>
      <c r="H27" s="29">
        <v>0</v>
      </c>
      <c r="I27" s="29">
        <v>0</v>
      </c>
      <c r="J27" s="30" t="s">
        <v>543</v>
      </c>
    </row>
    <row r="28" spans="1:10" ht="30" x14ac:dyDescent="0.25">
      <c r="A28" s="8" t="s">
        <v>21</v>
      </c>
      <c r="B28" s="27" t="s">
        <v>238</v>
      </c>
      <c r="C28" s="27" t="s">
        <v>239</v>
      </c>
      <c r="D28" s="27" t="s">
        <v>134</v>
      </c>
      <c r="E28" s="27" t="s">
        <v>240</v>
      </c>
      <c r="F28" s="28">
        <v>33.857142857100001</v>
      </c>
      <c r="G28" s="29">
        <v>150000</v>
      </c>
      <c r="H28" s="29">
        <v>0</v>
      </c>
      <c r="I28" s="29">
        <v>0</v>
      </c>
      <c r="J28" s="30" t="s">
        <v>544</v>
      </c>
    </row>
    <row r="29" spans="1:10" ht="45" x14ac:dyDescent="0.25">
      <c r="A29" s="8" t="s">
        <v>22</v>
      </c>
      <c r="B29" s="27" t="s">
        <v>241</v>
      </c>
      <c r="C29" s="27" t="s">
        <v>242</v>
      </c>
      <c r="D29" s="31" t="s">
        <v>223</v>
      </c>
      <c r="E29" s="27" t="s">
        <v>243</v>
      </c>
      <c r="F29" s="28">
        <v>33.857142857100001</v>
      </c>
      <c r="G29" s="29">
        <v>150000</v>
      </c>
      <c r="H29" s="29">
        <v>0</v>
      </c>
      <c r="I29" s="29">
        <v>0</v>
      </c>
      <c r="J29" s="30" t="s">
        <v>545</v>
      </c>
    </row>
    <row r="30" spans="1:10" ht="45" x14ac:dyDescent="0.25">
      <c r="A30" s="8" t="s">
        <v>23</v>
      </c>
      <c r="B30" s="27" t="s">
        <v>244</v>
      </c>
      <c r="C30" s="27" t="s">
        <v>163</v>
      </c>
      <c r="D30" s="27" t="s">
        <v>132</v>
      </c>
      <c r="E30" s="27" t="s">
        <v>164</v>
      </c>
      <c r="F30" s="28">
        <v>33.857142857100001</v>
      </c>
      <c r="G30" s="29">
        <v>150000</v>
      </c>
      <c r="H30" s="29">
        <v>0</v>
      </c>
      <c r="I30" s="29">
        <v>0</v>
      </c>
      <c r="J30" s="30" t="s">
        <v>546</v>
      </c>
    </row>
    <row r="31" spans="1:10" ht="45" x14ac:dyDescent="0.25">
      <c r="A31" s="8" t="s">
        <v>24</v>
      </c>
      <c r="B31" s="27" t="s">
        <v>245</v>
      </c>
      <c r="C31" s="27" t="s">
        <v>246</v>
      </c>
      <c r="D31" s="31" t="s">
        <v>223</v>
      </c>
      <c r="E31" s="27" t="s">
        <v>247</v>
      </c>
      <c r="F31" s="28">
        <v>33.857142857100001</v>
      </c>
      <c r="G31" s="29">
        <v>60000</v>
      </c>
      <c r="H31" s="29">
        <v>0</v>
      </c>
      <c r="I31" s="29">
        <v>0</v>
      </c>
      <c r="J31" s="30" t="s">
        <v>547</v>
      </c>
    </row>
    <row r="32" spans="1:10" ht="60" x14ac:dyDescent="0.25">
      <c r="A32" s="8" t="s">
        <v>25</v>
      </c>
      <c r="B32" s="27" t="s">
        <v>248</v>
      </c>
      <c r="C32" s="27" t="s">
        <v>249</v>
      </c>
      <c r="D32" s="27" t="s">
        <v>129</v>
      </c>
      <c r="E32" s="27" t="s">
        <v>250</v>
      </c>
      <c r="F32" s="28">
        <v>33.857142857100001</v>
      </c>
      <c r="G32" s="29">
        <v>150000</v>
      </c>
      <c r="H32" s="29">
        <v>0</v>
      </c>
      <c r="I32" s="29">
        <v>0</v>
      </c>
      <c r="J32" s="30" t="s">
        <v>548</v>
      </c>
    </row>
    <row r="33" spans="1:10" ht="60" x14ac:dyDescent="0.25">
      <c r="A33" s="8" t="s">
        <v>26</v>
      </c>
      <c r="B33" s="27" t="s">
        <v>251</v>
      </c>
      <c r="C33" s="27" t="s">
        <v>252</v>
      </c>
      <c r="D33" s="27" t="s">
        <v>135</v>
      </c>
      <c r="E33" s="27" t="s">
        <v>253</v>
      </c>
      <c r="F33" s="28">
        <v>33.714285714299997</v>
      </c>
      <c r="G33" s="29">
        <v>145000</v>
      </c>
      <c r="H33" s="29">
        <v>0</v>
      </c>
      <c r="I33" s="29">
        <v>0</v>
      </c>
      <c r="J33" s="30" t="s">
        <v>549</v>
      </c>
    </row>
    <row r="34" spans="1:10" ht="45" x14ac:dyDescent="0.25">
      <c r="A34" s="8" t="s">
        <v>27</v>
      </c>
      <c r="B34" s="27" t="s">
        <v>254</v>
      </c>
      <c r="C34" s="27" t="s">
        <v>159</v>
      </c>
      <c r="D34" s="31" t="s">
        <v>185</v>
      </c>
      <c r="E34" s="27" t="s">
        <v>255</v>
      </c>
      <c r="F34" s="28">
        <v>33.714285714299997</v>
      </c>
      <c r="G34" s="29">
        <v>108375</v>
      </c>
      <c r="H34" s="29">
        <v>0</v>
      </c>
      <c r="I34" s="29">
        <v>0</v>
      </c>
      <c r="J34" s="30" t="s">
        <v>550</v>
      </c>
    </row>
    <row r="35" spans="1:10" ht="30" x14ac:dyDescent="0.25">
      <c r="A35" s="8" t="s">
        <v>28</v>
      </c>
      <c r="B35" s="27" t="s">
        <v>256</v>
      </c>
      <c r="C35" s="27" t="s">
        <v>257</v>
      </c>
      <c r="D35" s="27" t="s">
        <v>134</v>
      </c>
      <c r="E35" s="27" t="s">
        <v>258</v>
      </c>
      <c r="F35" s="28">
        <v>33.714285714299997</v>
      </c>
      <c r="G35" s="29">
        <v>120000</v>
      </c>
      <c r="H35" s="29">
        <v>0</v>
      </c>
      <c r="I35" s="29">
        <v>0</v>
      </c>
      <c r="J35" s="30" t="s">
        <v>551</v>
      </c>
    </row>
    <row r="36" spans="1:10" ht="45" x14ac:dyDescent="0.25">
      <c r="A36" s="8" t="s">
        <v>29</v>
      </c>
      <c r="B36" s="27" t="s">
        <v>259</v>
      </c>
      <c r="C36" s="27" t="s">
        <v>260</v>
      </c>
      <c r="D36" s="31" t="s">
        <v>223</v>
      </c>
      <c r="E36" s="27" t="s">
        <v>261</v>
      </c>
      <c r="F36" s="28">
        <v>33.714285714299997</v>
      </c>
      <c r="G36" s="29">
        <v>150000</v>
      </c>
      <c r="H36" s="29">
        <v>0</v>
      </c>
      <c r="I36" s="29">
        <v>0</v>
      </c>
      <c r="J36" s="30" t="s">
        <v>552</v>
      </c>
    </row>
    <row r="37" spans="1:10" ht="45" x14ac:dyDescent="0.25">
      <c r="A37" s="8" t="s">
        <v>30</v>
      </c>
      <c r="B37" s="27" t="s">
        <v>262</v>
      </c>
      <c r="C37" s="27" t="s">
        <v>165</v>
      </c>
      <c r="D37" s="27" t="s">
        <v>132</v>
      </c>
      <c r="E37" s="27" t="s">
        <v>166</v>
      </c>
      <c r="F37" s="28">
        <v>33.714285714299997</v>
      </c>
      <c r="G37" s="29">
        <v>89000</v>
      </c>
      <c r="H37" s="29">
        <v>0</v>
      </c>
      <c r="I37" s="29">
        <v>0</v>
      </c>
      <c r="J37" s="30" t="s">
        <v>553</v>
      </c>
    </row>
    <row r="38" spans="1:10" ht="60" x14ac:dyDescent="0.25">
      <c r="A38" s="8" t="s">
        <v>31</v>
      </c>
      <c r="B38" s="27" t="s">
        <v>263</v>
      </c>
      <c r="C38" s="27" t="s">
        <v>155</v>
      </c>
      <c r="D38" s="27" t="s">
        <v>131</v>
      </c>
      <c r="E38" s="27" t="s">
        <v>170</v>
      </c>
      <c r="F38" s="28">
        <v>33.714285714299997</v>
      </c>
      <c r="G38" s="29">
        <v>150000</v>
      </c>
      <c r="H38" s="29">
        <v>0</v>
      </c>
      <c r="I38" s="29">
        <v>0</v>
      </c>
      <c r="J38" s="30" t="s">
        <v>554</v>
      </c>
    </row>
    <row r="39" spans="1:10" ht="30" x14ac:dyDescent="0.25">
      <c r="A39" s="8" t="s">
        <v>32</v>
      </c>
      <c r="B39" s="27" t="s">
        <v>264</v>
      </c>
      <c r="C39" s="27" t="s">
        <v>265</v>
      </c>
      <c r="D39" s="31" t="s">
        <v>223</v>
      </c>
      <c r="E39" s="27" t="s">
        <v>266</v>
      </c>
      <c r="F39" s="28">
        <v>33.714285714299997</v>
      </c>
      <c r="G39" s="29">
        <v>136800</v>
      </c>
      <c r="H39" s="29">
        <v>0</v>
      </c>
      <c r="I39" s="29">
        <v>0</v>
      </c>
      <c r="J39" s="30" t="s">
        <v>555</v>
      </c>
    </row>
    <row r="40" spans="1:10" ht="45" x14ac:dyDescent="0.25">
      <c r="A40" s="8" t="s">
        <v>33</v>
      </c>
      <c r="B40" s="27" t="s">
        <v>267</v>
      </c>
      <c r="C40" s="27" t="s">
        <v>268</v>
      </c>
      <c r="D40" s="27" t="s">
        <v>136</v>
      </c>
      <c r="E40" s="27" t="s">
        <v>269</v>
      </c>
      <c r="F40" s="28">
        <v>33.714285714299997</v>
      </c>
      <c r="G40" s="29">
        <v>80000</v>
      </c>
      <c r="H40" s="29">
        <v>0</v>
      </c>
      <c r="I40" s="29">
        <v>0</v>
      </c>
      <c r="J40" s="30" t="s">
        <v>556</v>
      </c>
    </row>
    <row r="41" spans="1:10" ht="45" x14ac:dyDescent="0.25">
      <c r="A41" s="8" t="s">
        <v>34</v>
      </c>
      <c r="B41" s="27" t="s">
        <v>270</v>
      </c>
      <c r="C41" s="27" t="s">
        <v>271</v>
      </c>
      <c r="D41" s="27" t="s">
        <v>132</v>
      </c>
      <c r="E41" s="27" t="s">
        <v>272</v>
      </c>
      <c r="F41" s="28">
        <v>33.714285714299997</v>
      </c>
      <c r="G41" s="29">
        <v>150000</v>
      </c>
      <c r="H41" s="29">
        <v>0</v>
      </c>
      <c r="I41" s="29">
        <v>0</v>
      </c>
      <c r="J41" s="30" t="s">
        <v>557</v>
      </c>
    </row>
    <row r="42" spans="1:10" ht="30" x14ac:dyDescent="0.25">
      <c r="A42" s="8" t="s">
        <v>35</v>
      </c>
      <c r="B42" s="27" t="s">
        <v>273</v>
      </c>
      <c r="C42" s="27" t="s">
        <v>274</v>
      </c>
      <c r="D42" s="27" t="s">
        <v>135</v>
      </c>
      <c r="E42" s="27" t="s">
        <v>275</v>
      </c>
      <c r="F42" s="28">
        <v>33.714285714299997</v>
      </c>
      <c r="G42" s="29">
        <v>150000</v>
      </c>
      <c r="H42" s="29">
        <v>0</v>
      </c>
      <c r="I42" s="29">
        <v>0</v>
      </c>
      <c r="J42" s="30" t="s">
        <v>558</v>
      </c>
    </row>
    <row r="43" spans="1:10" ht="45" x14ac:dyDescent="0.25">
      <c r="A43" s="8" t="s">
        <v>36</v>
      </c>
      <c r="B43" s="27" t="s">
        <v>276</v>
      </c>
      <c r="C43" s="27" t="s">
        <v>277</v>
      </c>
      <c r="D43" s="27" t="s">
        <v>135</v>
      </c>
      <c r="E43" s="27" t="s">
        <v>278</v>
      </c>
      <c r="F43" s="28">
        <v>33.714285714299997</v>
      </c>
      <c r="G43" s="29">
        <v>52000</v>
      </c>
      <c r="H43" s="29">
        <v>0</v>
      </c>
      <c r="I43" s="29">
        <v>0</v>
      </c>
      <c r="J43" s="30" t="s">
        <v>559</v>
      </c>
    </row>
    <row r="44" spans="1:10" ht="60" x14ac:dyDescent="0.25">
      <c r="A44" s="8" t="s">
        <v>37</v>
      </c>
      <c r="B44" s="27" t="s">
        <v>279</v>
      </c>
      <c r="C44" s="27" t="s">
        <v>280</v>
      </c>
      <c r="D44" s="27" t="s">
        <v>135</v>
      </c>
      <c r="E44" s="27" t="s">
        <v>281</v>
      </c>
      <c r="F44" s="28">
        <v>33.714285714299997</v>
      </c>
      <c r="G44" s="29">
        <v>55000</v>
      </c>
      <c r="H44" s="29">
        <v>0</v>
      </c>
      <c r="I44" s="29">
        <v>0</v>
      </c>
      <c r="J44" s="30" t="s">
        <v>560</v>
      </c>
    </row>
    <row r="45" spans="1:10" ht="30" x14ac:dyDescent="0.25">
      <c r="A45" s="8" t="s">
        <v>38</v>
      </c>
      <c r="B45" s="27" t="s">
        <v>282</v>
      </c>
      <c r="C45" s="27" t="s">
        <v>283</v>
      </c>
      <c r="D45" s="31" t="s">
        <v>185</v>
      </c>
      <c r="E45" s="27" t="s">
        <v>284</v>
      </c>
      <c r="F45" s="28">
        <v>33.714285714299997</v>
      </c>
      <c r="G45" s="29">
        <v>150000</v>
      </c>
      <c r="H45" s="29">
        <v>0</v>
      </c>
      <c r="I45" s="29">
        <v>0</v>
      </c>
      <c r="J45" s="30" t="s">
        <v>561</v>
      </c>
    </row>
    <row r="46" spans="1:10" ht="30" x14ac:dyDescent="0.25">
      <c r="A46" s="8" t="s">
        <v>39</v>
      </c>
      <c r="B46" s="27" t="s">
        <v>285</v>
      </c>
      <c r="C46" s="27" t="s">
        <v>172</v>
      </c>
      <c r="D46" s="31" t="s">
        <v>223</v>
      </c>
      <c r="E46" s="27" t="s">
        <v>173</v>
      </c>
      <c r="F46" s="28">
        <v>33.714285714299997</v>
      </c>
      <c r="G46" s="29">
        <v>150000</v>
      </c>
      <c r="H46" s="29">
        <v>0</v>
      </c>
      <c r="I46" s="29">
        <v>0</v>
      </c>
      <c r="J46" s="30" t="s">
        <v>562</v>
      </c>
    </row>
    <row r="47" spans="1:10" ht="45" x14ac:dyDescent="0.25">
      <c r="A47" s="8" t="s">
        <v>40</v>
      </c>
      <c r="B47" s="27" t="s">
        <v>286</v>
      </c>
      <c r="C47" s="27" t="s">
        <v>287</v>
      </c>
      <c r="D47" s="27" t="s">
        <v>133</v>
      </c>
      <c r="E47" s="27" t="s">
        <v>288</v>
      </c>
      <c r="F47" s="28">
        <v>33.714285714299997</v>
      </c>
      <c r="G47" s="29">
        <v>120000</v>
      </c>
      <c r="H47" s="29">
        <v>0</v>
      </c>
      <c r="I47" s="29">
        <v>0</v>
      </c>
      <c r="J47" s="30" t="s">
        <v>563</v>
      </c>
    </row>
    <row r="48" spans="1:10" ht="45" x14ac:dyDescent="0.25">
      <c r="A48" s="8" t="s">
        <v>41</v>
      </c>
      <c r="B48" s="27" t="s">
        <v>289</v>
      </c>
      <c r="C48" s="27" t="s">
        <v>290</v>
      </c>
      <c r="D48" s="27" t="s">
        <v>130</v>
      </c>
      <c r="E48" s="27" t="s">
        <v>291</v>
      </c>
      <c r="F48" s="28">
        <v>33.571428571399998</v>
      </c>
      <c r="G48" s="29">
        <v>150000</v>
      </c>
      <c r="H48" s="29">
        <v>0</v>
      </c>
      <c r="I48" s="29">
        <v>0</v>
      </c>
      <c r="J48" s="30" t="s">
        <v>564</v>
      </c>
    </row>
    <row r="49" spans="1:10" ht="30" x14ac:dyDescent="0.25">
      <c r="A49" s="8" t="s">
        <v>42</v>
      </c>
      <c r="B49" s="27" t="s">
        <v>292</v>
      </c>
      <c r="C49" s="27" t="s">
        <v>149</v>
      </c>
      <c r="D49" s="27" t="s">
        <v>132</v>
      </c>
      <c r="E49" s="27" t="s">
        <v>175</v>
      </c>
      <c r="F49" s="28">
        <v>33.571428571399998</v>
      </c>
      <c r="G49" s="29">
        <v>150000</v>
      </c>
      <c r="H49" s="29">
        <v>0</v>
      </c>
      <c r="I49" s="29">
        <v>0</v>
      </c>
      <c r="J49" s="30" t="s">
        <v>565</v>
      </c>
    </row>
    <row r="50" spans="1:10" ht="45" x14ac:dyDescent="0.25">
      <c r="A50" s="8" t="s">
        <v>43</v>
      </c>
      <c r="B50" s="27" t="s">
        <v>293</v>
      </c>
      <c r="C50" s="27" t="s">
        <v>294</v>
      </c>
      <c r="D50" s="31" t="s">
        <v>185</v>
      </c>
      <c r="E50" s="27" t="s">
        <v>295</v>
      </c>
      <c r="F50" s="28">
        <v>33.571428571399998</v>
      </c>
      <c r="G50" s="29">
        <v>148000</v>
      </c>
      <c r="H50" s="29">
        <v>0</v>
      </c>
      <c r="I50" s="29">
        <v>0</v>
      </c>
      <c r="J50" s="30" t="s">
        <v>566</v>
      </c>
    </row>
    <row r="51" spans="1:10" ht="45" x14ac:dyDescent="0.25">
      <c r="A51" s="8" t="s">
        <v>44</v>
      </c>
      <c r="B51" s="27" t="s">
        <v>296</v>
      </c>
      <c r="C51" s="27" t="s">
        <v>297</v>
      </c>
      <c r="D51" s="27" t="s">
        <v>135</v>
      </c>
      <c r="E51" s="27" t="s">
        <v>298</v>
      </c>
      <c r="F51" s="28">
        <v>33.571428571399998</v>
      </c>
      <c r="G51" s="29">
        <v>147000</v>
      </c>
      <c r="H51" s="29">
        <v>0</v>
      </c>
      <c r="I51" s="29">
        <v>0</v>
      </c>
      <c r="J51" s="30" t="s">
        <v>567</v>
      </c>
    </row>
    <row r="52" spans="1:10" ht="45" x14ac:dyDescent="0.25">
      <c r="A52" s="8" t="s">
        <v>45</v>
      </c>
      <c r="B52" s="27" t="s">
        <v>299</v>
      </c>
      <c r="C52" s="27" t="s">
        <v>300</v>
      </c>
      <c r="D52" s="27" t="s">
        <v>131</v>
      </c>
      <c r="E52" s="27" t="s">
        <v>301</v>
      </c>
      <c r="F52" s="28">
        <v>33.571428571399998</v>
      </c>
      <c r="G52" s="29">
        <v>150000</v>
      </c>
      <c r="H52" s="29">
        <v>0</v>
      </c>
      <c r="I52" s="29">
        <v>0</v>
      </c>
      <c r="J52" s="30" t="s">
        <v>568</v>
      </c>
    </row>
    <row r="53" spans="1:10" ht="45" x14ac:dyDescent="0.25">
      <c r="A53" s="8" t="s">
        <v>46</v>
      </c>
      <c r="B53" s="27" t="s">
        <v>302</v>
      </c>
      <c r="C53" s="27" t="s">
        <v>303</v>
      </c>
      <c r="D53" s="27" t="s">
        <v>136</v>
      </c>
      <c r="E53" s="27" t="s">
        <v>304</v>
      </c>
      <c r="F53" s="28">
        <v>33.571428571399998</v>
      </c>
      <c r="G53" s="29">
        <v>120000</v>
      </c>
      <c r="H53" s="29">
        <v>0</v>
      </c>
      <c r="I53" s="29">
        <v>0</v>
      </c>
      <c r="J53" s="30" t="s">
        <v>569</v>
      </c>
    </row>
    <row r="54" spans="1:10" ht="60" x14ac:dyDescent="0.25">
      <c r="A54" s="8" t="s">
        <v>47</v>
      </c>
      <c r="B54" s="27" t="s">
        <v>305</v>
      </c>
      <c r="C54" s="27" t="s">
        <v>306</v>
      </c>
      <c r="D54" s="27" t="s">
        <v>135</v>
      </c>
      <c r="E54" s="27" t="s">
        <v>307</v>
      </c>
      <c r="F54" s="28">
        <v>33.571428571399998</v>
      </c>
      <c r="G54" s="29">
        <v>100000</v>
      </c>
      <c r="H54" s="29">
        <v>0</v>
      </c>
      <c r="I54" s="29">
        <v>0</v>
      </c>
      <c r="J54" s="30" t="s">
        <v>570</v>
      </c>
    </row>
    <row r="55" spans="1:10" ht="45" x14ac:dyDescent="0.25">
      <c r="A55" s="8" t="s">
        <v>48</v>
      </c>
      <c r="B55" s="27" t="s">
        <v>308</v>
      </c>
      <c r="C55" s="27" t="s">
        <v>309</v>
      </c>
      <c r="D55" s="27" t="s">
        <v>128</v>
      </c>
      <c r="E55" s="27" t="s">
        <v>310</v>
      </c>
      <c r="F55" s="28">
        <v>33.571428571399998</v>
      </c>
      <c r="G55" s="29">
        <v>50000</v>
      </c>
      <c r="H55" s="29">
        <v>0</v>
      </c>
      <c r="I55" s="29">
        <v>0</v>
      </c>
      <c r="J55" s="30" t="s">
        <v>571</v>
      </c>
    </row>
    <row r="56" spans="1:10" ht="30" x14ac:dyDescent="0.25">
      <c r="A56" s="8" t="s">
        <v>49</v>
      </c>
      <c r="B56" s="27" t="s">
        <v>311</v>
      </c>
      <c r="C56" s="27" t="s">
        <v>174</v>
      </c>
      <c r="D56" s="27" t="s">
        <v>132</v>
      </c>
      <c r="E56" s="27" t="s">
        <v>312</v>
      </c>
      <c r="F56" s="28">
        <v>33.571428571399998</v>
      </c>
      <c r="G56" s="29">
        <v>150000</v>
      </c>
      <c r="H56" s="29">
        <v>0</v>
      </c>
      <c r="I56" s="29">
        <v>0</v>
      </c>
      <c r="J56" s="30" t="s">
        <v>572</v>
      </c>
    </row>
    <row r="57" spans="1:10" ht="60" x14ac:dyDescent="0.25">
      <c r="A57" s="8" t="s">
        <v>50</v>
      </c>
      <c r="B57" s="27" t="s">
        <v>313</v>
      </c>
      <c r="C57" s="27" t="s">
        <v>314</v>
      </c>
      <c r="D57" s="31" t="s">
        <v>223</v>
      </c>
      <c r="E57" s="27" t="s">
        <v>315</v>
      </c>
      <c r="F57" s="28">
        <v>33.571428571399998</v>
      </c>
      <c r="G57" s="29">
        <v>150000</v>
      </c>
      <c r="H57" s="29">
        <v>0</v>
      </c>
      <c r="I57" s="29">
        <v>0</v>
      </c>
      <c r="J57" s="30" t="s">
        <v>573</v>
      </c>
    </row>
    <row r="58" spans="1:10" ht="30" x14ac:dyDescent="0.25">
      <c r="A58" s="8" t="s">
        <v>51</v>
      </c>
      <c r="B58" s="27" t="s">
        <v>316</v>
      </c>
      <c r="C58" s="27" t="s">
        <v>144</v>
      </c>
      <c r="D58" s="31" t="s">
        <v>223</v>
      </c>
      <c r="E58" s="27" t="s">
        <v>317</v>
      </c>
      <c r="F58" s="28">
        <v>33.571428571399998</v>
      </c>
      <c r="G58" s="29">
        <v>140000</v>
      </c>
      <c r="H58" s="29">
        <v>0</v>
      </c>
      <c r="I58" s="29">
        <v>0</v>
      </c>
      <c r="J58" s="30" t="s">
        <v>574</v>
      </c>
    </row>
    <row r="59" spans="1:10" ht="45" x14ac:dyDescent="0.25">
      <c r="A59" s="8" t="s">
        <v>52</v>
      </c>
      <c r="B59" s="27" t="s">
        <v>318</v>
      </c>
      <c r="C59" s="27" t="s">
        <v>319</v>
      </c>
      <c r="D59" s="27" t="s">
        <v>137</v>
      </c>
      <c r="E59" s="27" t="s">
        <v>320</v>
      </c>
      <c r="F59" s="28">
        <v>33.571428571399998</v>
      </c>
      <c r="G59" s="29">
        <v>50000</v>
      </c>
      <c r="H59" s="29">
        <v>0</v>
      </c>
      <c r="I59" s="29">
        <v>0</v>
      </c>
      <c r="J59" s="30" t="s">
        <v>575</v>
      </c>
    </row>
    <row r="60" spans="1:10" ht="30" x14ac:dyDescent="0.25">
      <c r="A60" s="8" t="s">
        <v>53</v>
      </c>
      <c r="B60" s="27" t="s">
        <v>321</v>
      </c>
      <c r="C60" s="27" t="s">
        <v>322</v>
      </c>
      <c r="D60" s="27" t="s">
        <v>132</v>
      </c>
      <c r="E60" s="27" t="s">
        <v>323</v>
      </c>
      <c r="F60" s="28">
        <v>33.571428571399998</v>
      </c>
      <c r="G60" s="29">
        <v>50000</v>
      </c>
      <c r="H60" s="29">
        <v>0</v>
      </c>
      <c r="I60" s="29">
        <v>0</v>
      </c>
      <c r="J60" s="30" t="s">
        <v>576</v>
      </c>
    </row>
    <row r="61" spans="1:10" ht="30" x14ac:dyDescent="0.25">
      <c r="A61" s="8" t="s">
        <v>54</v>
      </c>
      <c r="B61" s="27" t="s">
        <v>324</v>
      </c>
      <c r="C61" s="27" t="s">
        <v>325</v>
      </c>
      <c r="D61" s="27" t="s">
        <v>136</v>
      </c>
      <c r="E61" s="27" t="s">
        <v>326</v>
      </c>
      <c r="F61" s="28">
        <v>33.571428571399998</v>
      </c>
      <c r="G61" s="29">
        <v>134552</v>
      </c>
      <c r="H61" s="29">
        <v>0</v>
      </c>
      <c r="I61" s="29">
        <v>0</v>
      </c>
      <c r="J61" s="30" t="s">
        <v>577</v>
      </c>
    </row>
    <row r="62" spans="1:10" ht="45" x14ac:dyDescent="0.25">
      <c r="A62" s="8" t="s">
        <v>55</v>
      </c>
      <c r="B62" s="27" t="s">
        <v>327</v>
      </c>
      <c r="C62" s="27" t="s">
        <v>328</v>
      </c>
      <c r="D62" s="27" t="s">
        <v>129</v>
      </c>
      <c r="E62" s="27" t="s">
        <v>329</v>
      </c>
      <c r="F62" s="28">
        <v>33.428571428600002</v>
      </c>
      <c r="G62" s="29">
        <v>99000</v>
      </c>
      <c r="H62" s="29">
        <v>0</v>
      </c>
      <c r="I62" s="29">
        <v>0</v>
      </c>
      <c r="J62" s="30" t="s">
        <v>578</v>
      </c>
    </row>
    <row r="63" spans="1:10" ht="30" x14ac:dyDescent="0.25">
      <c r="A63" s="8" t="s">
        <v>56</v>
      </c>
      <c r="B63" s="27" t="s">
        <v>330</v>
      </c>
      <c r="C63" s="27" t="s">
        <v>147</v>
      </c>
      <c r="D63" s="27" t="s">
        <v>137</v>
      </c>
      <c r="E63" s="27" t="s">
        <v>331</v>
      </c>
      <c r="F63" s="28">
        <v>33.428571428600002</v>
      </c>
      <c r="G63" s="29">
        <v>50000</v>
      </c>
      <c r="H63" s="29">
        <v>0</v>
      </c>
      <c r="I63" s="29">
        <v>0</v>
      </c>
      <c r="J63" s="30" t="s">
        <v>579</v>
      </c>
    </row>
    <row r="64" spans="1:10" ht="30" x14ac:dyDescent="0.25">
      <c r="A64" s="8" t="s">
        <v>57</v>
      </c>
      <c r="B64" s="27" t="s">
        <v>332</v>
      </c>
      <c r="C64" s="27" t="s">
        <v>333</v>
      </c>
      <c r="D64" s="27" t="s">
        <v>137</v>
      </c>
      <c r="E64" s="27" t="s">
        <v>334</v>
      </c>
      <c r="F64" s="28">
        <v>33.285714285700003</v>
      </c>
      <c r="G64" s="29">
        <v>145084</v>
      </c>
      <c r="H64" s="29">
        <v>0</v>
      </c>
      <c r="I64" s="29">
        <v>0</v>
      </c>
      <c r="J64" s="30" t="s">
        <v>580</v>
      </c>
    </row>
    <row r="65" spans="1:10" ht="60" x14ac:dyDescent="0.25">
      <c r="A65" s="8" t="s">
        <v>58</v>
      </c>
      <c r="B65" s="27" t="s">
        <v>335</v>
      </c>
      <c r="C65" s="27" t="s">
        <v>336</v>
      </c>
      <c r="D65" s="27" t="s">
        <v>131</v>
      </c>
      <c r="E65" s="27" t="s">
        <v>337</v>
      </c>
      <c r="F65" s="28">
        <v>33.285714285700003</v>
      </c>
      <c r="G65" s="29">
        <v>80000</v>
      </c>
      <c r="H65" s="29">
        <v>0</v>
      </c>
      <c r="I65" s="29">
        <v>0</v>
      </c>
      <c r="J65" s="30" t="s">
        <v>581</v>
      </c>
    </row>
    <row r="66" spans="1:10" ht="45" x14ac:dyDescent="0.25">
      <c r="A66" s="8" t="s">
        <v>59</v>
      </c>
      <c r="B66" s="27" t="s">
        <v>338</v>
      </c>
      <c r="C66" s="27" t="s">
        <v>339</v>
      </c>
      <c r="D66" s="27" t="s">
        <v>134</v>
      </c>
      <c r="E66" s="27" t="s">
        <v>340</v>
      </c>
      <c r="F66" s="28">
        <v>33.285714285700003</v>
      </c>
      <c r="G66" s="29">
        <v>69480</v>
      </c>
      <c r="H66" s="29">
        <v>0</v>
      </c>
      <c r="I66" s="29">
        <v>0</v>
      </c>
      <c r="J66" s="30" t="s">
        <v>582</v>
      </c>
    </row>
    <row r="67" spans="1:10" ht="45" x14ac:dyDescent="0.25">
      <c r="A67" s="8" t="s">
        <v>60</v>
      </c>
      <c r="B67" s="27" t="s">
        <v>341</v>
      </c>
      <c r="C67" s="27" t="s">
        <v>342</v>
      </c>
      <c r="D67" s="27" t="s">
        <v>133</v>
      </c>
      <c r="E67" s="27" t="s">
        <v>343</v>
      </c>
      <c r="F67" s="28">
        <v>33.285714285700003</v>
      </c>
      <c r="G67" s="29">
        <v>150000</v>
      </c>
      <c r="H67" s="29">
        <v>0</v>
      </c>
      <c r="I67" s="29">
        <v>0</v>
      </c>
      <c r="J67" s="30" t="s">
        <v>583</v>
      </c>
    </row>
    <row r="68" spans="1:10" ht="60" x14ac:dyDescent="0.25">
      <c r="A68" s="8" t="s">
        <v>61</v>
      </c>
      <c r="B68" s="27" t="s">
        <v>344</v>
      </c>
      <c r="C68" s="27" t="s">
        <v>345</v>
      </c>
      <c r="D68" s="31" t="s">
        <v>185</v>
      </c>
      <c r="E68" s="27" t="s">
        <v>346</v>
      </c>
      <c r="F68" s="28">
        <v>33.285714285700003</v>
      </c>
      <c r="G68" s="29">
        <v>100000</v>
      </c>
      <c r="H68" s="29">
        <v>0</v>
      </c>
      <c r="I68" s="29">
        <v>0</v>
      </c>
      <c r="J68" s="30" t="s">
        <v>584</v>
      </c>
    </row>
    <row r="69" spans="1:10" ht="30" x14ac:dyDescent="0.25">
      <c r="A69" s="8" t="s">
        <v>62</v>
      </c>
      <c r="B69" s="27" t="s">
        <v>347</v>
      </c>
      <c r="C69" s="27" t="s">
        <v>348</v>
      </c>
      <c r="D69" s="31" t="s">
        <v>223</v>
      </c>
      <c r="E69" s="27" t="s">
        <v>349</v>
      </c>
      <c r="F69" s="28">
        <v>33.285714285700003</v>
      </c>
      <c r="G69" s="29">
        <v>150000</v>
      </c>
      <c r="H69" s="29">
        <v>0</v>
      </c>
      <c r="I69" s="29">
        <v>0</v>
      </c>
      <c r="J69" s="30" t="s">
        <v>585</v>
      </c>
    </row>
    <row r="70" spans="1:10" ht="30" x14ac:dyDescent="0.25">
      <c r="A70" s="8" t="s">
        <v>63</v>
      </c>
      <c r="B70" s="27" t="s">
        <v>350</v>
      </c>
      <c r="C70" s="27" t="s">
        <v>351</v>
      </c>
      <c r="D70" s="27" t="s">
        <v>134</v>
      </c>
      <c r="E70" s="27" t="s">
        <v>352</v>
      </c>
      <c r="F70" s="28">
        <v>33.285714285700003</v>
      </c>
      <c r="G70" s="29">
        <v>150000</v>
      </c>
      <c r="H70" s="29">
        <v>0</v>
      </c>
      <c r="I70" s="29">
        <v>0</v>
      </c>
      <c r="J70" s="30" t="s">
        <v>586</v>
      </c>
    </row>
    <row r="71" spans="1:10" ht="45" x14ac:dyDescent="0.25">
      <c r="A71" s="8" t="s">
        <v>64</v>
      </c>
      <c r="B71" s="27" t="s">
        <v>353</v>
      </c>
      <c r="C71" s="27" t="s">
        <v>156</v>
      </c>
      <c r="D71" s="27" t="s">
        <v>132</v>
      </c>
      <c r="E71" s="27" t="s">
        <v>157</v>
      </c>
      <c r="F71" s="28">
        <v>33.285714285700003</v>
      </c>
      <c r="G71" s="29">
        <v>50000</v>
      </c>
      <c r="H71" s="29">
        <v>0</v>
      </c>
      <c r="I71" s="29">
        <v>0</v>
      </c>
      <c r="J71" s="30" t="s">
        <v>587</v>
      </c>
    </row>
    <row r="72" spans="1:10" ht="45" x14ac:dyDescent="0.25">
      <c r="A72" s="8" t="s">
        <v>65</v>
      </c>
      <c r="B72" s="27" t="s">
        <v>354</v>
      </c>
      <c r="C72" s="27" t="s">
        <v>355</v>
      </c>
      <c r="D72" s="27" t="s">
        <v>128</v>
      </c>
      <c r="E72" s="27" t="s">
        <v>356</v>
      </c>
      <c r="F72" s="28">
        <v>33.142857142899999</v>
      </c>
      <c r="G72" s="29">
        <v>150000</v>
      </c>
      <c r="H72" s="29">
        <v>0</v>
      </c>
      <c r="I72" s="29">
        <v>0</v>
      </c>
      <c r="J72" s="30" t="s">
        <v>588</v>
      </c>
    </row>
    <row r="73" spans="1:10" ht="30" x14ac:dyDescent="0.25">
      <c r="A73" s="8" t="s">
        <v>66</v>
      </c>
      <c r="B73" s="27" t="s">
        <v>357</v>
      </c>
      <c r="C73" s="27" t="s">
        <v>358</v>
      </c>
      <c r="D73" s="27" t="s">
        <v>135</v>
      </c>
      <c r="E73" s="27" t="s">
        <v>359</v>
      </c>
      <c r="F73" s="28">
        <v>33.142857142899999</v>
      </c>
      <c r="G73" s="29">
        <v>132291</v>
      </c>
      <c r="H73" s="29">
        <v>0</v>
      </c>
      <c r="I73" s="29">
        <v>0</v>
      </c>
      <c r="J73" s="30" t="s">
        <v>589</v>
      </c>
    </row>
    <row r="74" spans="1:10" ht="75" x14ac:dyDescent="0.25">
      <c r="A74" s="8" t="s">
        <v>67</v>
      </c>
      <c r="B74" s="27" t="s">
        <v>360</v>
      </c>
      <c r="C74" s="27" t="s">
        <v>176</v>
      </c>
      <c r="D74" s="27" t="s">
        <v>129</v>
      </c>
      <c r="E74" s="27" t="s">
        <v>177</v>
      </c>
      <c r="F74" s="28">
        <v>33.142857142899999</v>
      </c>
      <c r="G74" s="29">
        <v>138240</v>
      </c>
      <c r="H74" s="29">
        <v>0</v>
      </c>
      <c r="I74" s="29">
        <v>0</v>
      </c>
      <c r="J74" s="30" t="s">
        <v>590</v>
      </c>
    </row>
    <row r="75" spans="1:10" ht="45" x14ac:dyDescent="0.25">
      <c r="A75" s="8" t="s">
        <v>68</v>
      </c>
      <c r="B75" s="27" t="s">
        <v>361</v>
      </c>
      <c r="C75" s="27" t="s">
        <v>362</v>
      </c>
      <c r="D75" s="31" t="s">
        <v>223</v>
      </c>
      <c r="E75" s="27" t="s">
        <v>363</v>
      </c>
      <c r="F75" s="28">
        <v>33.142857142899999</v>
      </c>
      <c r="G75" s="29">
        <v>143700</v>
      </c>
      <c r="H75" s="29">
        <v>0</v>
      </c>
      <c r="I75" s="29">
        <v>0</v>
      </c>
      <c r="J75" s="30" t="s">
        <v>591</v>
      </c>
    </row>
    <row r="76" spans="1:10" ht="45" x14ac:dyDescent="0.25">
      <c r="A76" s="8" t="s">
        <v>69</v>
      </c>
      <c r="B76" s="27" t="s">
        <v>364</v>
      </c>
      <c r="C76" s="27" t="s">
        <v>365</v>
      </c>
      <c r="D76" s="27" t="s">
        <v>132</v>
      </c>
      <c r="E76" s="27" t="s">
        <v>366</v>
      </c>
      <c r="F76" s="28">
        <v>33.142857142899999</v>
      </c>
      <c r="G76" s="29">
        <v>64800</v>
      </c>
      <c r="H76" s="29">
        <v>0</v>
      </c>
      <c r="I76" s="29">
        <v>0</v>
      </c>
      <c r="J76" s="30" t="s">
        <v>592</v>
      </c>
    </row>
    <row r="77" spans="1:10" ht="30" x14ac:dyDescent="0.25">
      <c r="A77" s="8" t="s">
        <v>70</v>
      </c>
      <c r="B77" s="27" t="s">
        <v>367</v>
      </c>
      <c r="C77" s="27" t="s">
        <v>368</v>
      </c>
      <c r="D77" s="27" t="s">
        <v>137</v>
      </c>
      <c r="E77" s="27" t="s">
        <v>369</v>
      </c>
      <c r="F77" s="28">
        <v>33.142857142899999</v>
      </c>
      <c r="G77" s="29">
        <v>60150</v>
      </c>
      <c r="H77" s="29">
        <v>0</v>
      </c>
      <c r="I77" s="29">
        <v>0</v>
      </c>
      <c r="J77" s="30" t="s">
        <v>593</v>
      </c>
    </row>
    <row r="78" spans="1:10" ht="60" x14ac:dyDescent="0.25">
      <c r="A78" s="8" t="s">
        <v>71</v>
      </c>
      <c r="B78" s="27" t="s">
        <v>370</v>
      </c>
      <c r="C78" s="27" t="s">
        <v>371</v>
      </c>
      <c r="D78" s="27" t="s">
        <v>131</v>
      </c>
      <c r="E78" s="27" t="s">
        <v>372</v>
      </c>
      <c r="F78" s="28">
        <v>33.142857142899999</v>
      </c>
      <c r="G78" s="29">
        <v>95000</v>
      </c>
      <c r="H78" s="29">
        <v>0</v>
      </c>
      <c r="I78" s="29">
        <v>0</v>
      </c>
      <c r="J78" s="30" t="s">
        <v>594</v>
      </c>
    </row>
    <row r="79" spans="1:10" ht="30" x14ac:dyDescent="0.25">
      <c r="A79" s="8" t="s">
        <v>72</v>
      </c>
      <c r="B79" s="27" t="s">
        <v>373</v>
      </c>
      <c r="C79" s="27" t="s">
        <v>374</v>
      </c>
      <c r="D79" s="27" t="s">
        <v>131</v>
      </c>
      <c r="E79" s="27" t="s">
        <v>375</v>
      </c>
      <c r="F79" s="28">
        <v>33.142857142899999</v>
      </c>
      <c r="G79" s="29">
        <v>150000</v>
      </c>
      <c r="H79" s="29">
        <v>0</v>
      </c>
      <c r="I79" s="29">
        <v>0</v>
      </c>
      <c r="J79" s="30" t="s">
        <v>595</v>
      </c>
    </row>
    <row r="80" spans="1:10" ht="30" x14ac:dyDescent="0.25">
      <c r="A80" s="8" t="s">
        <v>73</v>
      </c>
      <c r="B80" s="27" t="s">
        <v>376</v>
      </c>
      <c r="C80" s="27" t="s">
        <v>377</v>
      </c>
      <c r="D80" s="31" t="s">
        <v>223</v>
      </c>
      <c r="E80" s="27" t="s">
        <v>378</v>
      </c>
      <c r="F80" s="28">
        <v>33.142857142899999</v>
      </c>
      <c r="G80" s="29">
        <v>64000</v>
      </c>
      <c r="H80" s="29">
        <v>0</v>
      </c>
      <c r="I80" s="29">
        <v>0</v>
      </c>
      <c r="J80" s="30" t="s">
        <v>596</v>
      </c>
    </row>
    <row r="81" spans="1:10" ht="45" x14ac:dyDescent="0.25">
      <c r="A81" s="8" t="s">
        <v>74</v>
      </c>
      <c r="B81" s="27" t="s">
        <v>379</v>
      </c>
      <c r="C81" s="27" t="s">
        <v>153</v>
      </c>
      <c r="D81" s="27" t="s">
        <v>136</v>
      </c>
      <c r="E81" s="27" t="s">
        <v>380</v>
      </c>
      <c r="F81" s="28">
        <v>33.142857142899999</v>
      </c>
      <c r="G81" s="29">
        <v>50000</v>
      </c>
      <c r="H81" s="29">
        <v>0</v>
      </c>
      <c r="I81" s="29">
        <v>0</v>
      </c>
      <c r="J81" s="30" t="s">
        <v>597</v>
      </c>
    </row>
    <row r="82" spans="1:10" ht="30" x14ac:dyDescent="0.25">
      <c r="A82" s="8" t="s">
        <v>75</v>
      </c>
      <c r="B82" s="27" t="s">
        <v>381</v>
      </c>
      <c r="C82" s="27" t="s">
        <v>382</v>
      </c>
      <c r="D82" s="31" t="s">
        <v>185</v>
      </c>
      <c r="E82" s="27" t="s">
        <v>383</v>
      </c>
      <c r="F82" s="28">
        <v>33.142857142899999</v>
      </c>
      <c r="G82" s="29">
        <v>57570</v>
      </c>
      <c r="H82" s="29">
        <v>0</v>
      </c>
      <c r="I82" s="29">
        <v>0</v>
      </c>
      <c r="J82" s="30" t="s">
        <v>598</v>
      </c>
    </row>
    <row r="83" spans="1:10" ht="45" x14ac:dyDescent="0.25">
      <c r="A83" s="8" t="s">
        <v>76</v>
      </c>
      <c r="B83" s="27" t="s">
        <v>384</v>
      </c>
      <c r="C83" s="27" t="s">
        <v>385</v>
      </c>
      <c r="D83" s="27" t="s">
        <v>133</v>
      </c>
      <c r="E83" s="27" t="s">
        <v>386</v>
      </c>
      <c r="F83" s="28">
        <v>33</v>
      </c>
      <c r="G83" s="29">
        <v>115637</v>
      </c>
      <c r="H83" s="29">
        <v>0</v>
      </c>
      <c r="I83" s="29">
        <v>0</v>
      </c>
      <c r="J83" s="30" t="s">
        <v>599</v>
      </c>
    </row>
    <row r="84" spans="1:10" ht="45" x14ac:dyDescent="0.25">
      <c r="A84" s="8" t="s">
        <v>77</v>
      </c>
      <c r="B84" s="27" t="s">
        <v>387</v>
      </c>
      <c r="C84" s="27" t="s">
        <v>388</v>
      </c>
      <c r="D84" s="31" t="s">
        <v>223</v>
      </c>
      <c r="E84" s="27" t="s">
        <v>389</v>
      </c>
      <c r="F84" s="28">
        <v>33</v>
      </c>
      <c r="G84" s="29">
        <v>150000</v>
      </c>
      <c r="H84" s="29">
        <v>0</v>
      </c>
      <c r="I84" s="29">
        <v>0</v>
      </c>
      <c r="J84" s="30" t="s">
        <v>600</v>
      </c>
    </row>
    <row r="85" spans="1:10" ht="45" x14ac:dyDescent="0.25">
      <c r="A85" s="8" t="s">
        <v>78</v>
      </c>
      <c r="B85" s="27" t="s">
        <v>390</v>
      </c>
      <c r="C85" s="27" t="s">
        <v>391</v>
      </c>
      <c r="D85" s="27" t="s">
        <v>132</v>
      </c>
      <c r="E85" s="27" t="s">
        <v>392</v>
      </c>
      <c r="F85" s="28">
        <v>33</v>
      </c>
      <c r="G85" s="29">
        <v>60880</v>
      </c>
      <c r="H85" s="29">
        <v>0</v>
      </c>
      <c r="I85" s="29">
        <v>0</v>
      </c>
      <c r="J85" s="30" t="s">
        <v>601</v>
      </c>
    </row>
    <row r="86" spans="1:10" ht="45" x14ac:dyDescent="0.25">
      <c r="A86" s="8" t="s">
        <v>79</v>
      </c>
      <c r="B86" s="27" t="s">
        <v>393</v>
      </c>
      <c r="C86" s="27" t="s">
        <v>394</v>
      </c>
      <c r="D86" s="27" t="s">
        <v>134</v>
      </c>
      <c r="E86" s="27" t="s">
        <v>395</v>
      </c>
      <c r="F86" s="28">
        <v>33</v>
      </c>
      <c r="G86" s="29">
        <v>138160</v>
      </c>
      <c r="H86" s="29">
        <v>0</v>
      </c>
      <c r="I86" s="29">
        <v>0</v>
      </c>
      <c r="J86" s="30" t="s">
        <v>602</v>
      </c>
    </row>
    <row r="87" spans="1:10" ht="30" x14ac:dyDescent="0.25">
      <c r="A87" s="8" t="s">
        <v>80</v>
      </c>
      <c r="B87" s="27" t="s">
        <v>396</v>
      </c>
      <c r="C87" s="27" t="s">
        <v>397</v>
      </c>
      <c r="D87" s="27" t="s">
        <v>131</v>
      </c>
      <c r="E87" s="27" t="s">
        <v>398</v>
      </c>
      <c r="F87" s="28">
        <v>33</v>
      </c>
      <c r="G87" s="29">
        <v>150000</v>
      </c>
      <c r="H87" s="29">
        <v>0</v>
      </c>
      <c r="I87" s="29">
        <v>0</v>
      </c>
      <c r="J87" s="30" t="s">
        <v>603</v>
      </c>
    </row>
    <row r="88" spans="1:10" ht="30" x14ac:dyDescent="0.25">
      <c r="A88" s="8" t="s">
        <v>81</v>
      </c>
      <c r="B88" s="27" t="s">
        <v>399</v>
      </c>
      <c r="C88" s="27" t="s">
        <v>400</v>
      </c>
      <c r="D88" s="31" t="s">
        <v>223</v>
      </c>
      <c r="E88" s="27" t="s">
        <v>401</v>
      </c>
      <c r="F88" s="28">
        <v>33</v>
      </c>
      <c r="G88" s="29">
        <v>72000</v>
      </c>
      <c r="H88" s="29">
        <v>0</v>
      </c>
      <c r="I88" s="29">
        <v>0</v>
      </c>
      <c r="J88" s="30" t="s">
        <v>604</v>
      </c>
    </row>
    <row r="89" spans="1:10" ht="45" x14ac:dyDescent="0.25">
      <c r="A89" s="8" t="s">
        <v>82</v>
      </c>
      <c r="B89" s="27" t="s">
        <v>402</v>
      </c>
      <c r="C89" s="27" t="s">
        <v>403</v>
      </c>
      <c r="D89" s="27" t="s">
        <v>139</v>
      </c>
      <c r="E89" s="27" t="s">
        <v>404</v>
      </c>
      <c r="F89" s="28">
        <v>33</v>
      </c>
      <c r="G89" s="29">
        <v>90000</v>
      </c>
      <c r="H89" s="29">
        <v>0</v>
      </c>
      <c r="I89" s="29">
        <v>0</v>
      </c>
      <c r="J89" s="30" t="s">
        <v>605</v>
      </c>
    </row>
    <row r="90" spans="1:10" ht="45" x14ac:dyDescent="0.25">
      <c r="A90" s="8" t="s">
        <v>83</v>
      </c>
      <c r="B90" s="27" t="s">
        <v>405</v>
      </c>
      <c r="C90" s="27" t="s">
        <v>406</v>
      </c>
      <c r="D90" s="27" t="s">
        <v>132</v>
      </c>
      <c r="E90" s="27" t="s">
        <v>407</v>
      </c>
      <c r="F90" s="28">
        <v>33</v>
      </c>
      <c r="G90" s="29">
        <v>145920</v>
      </c>
      <c r="H90" s="29">
        <v>0</v>
      </c>
      <c r="I90" s="29">
        <v>0</v>
      </c>
      <c r="J90" s="30" t="s">
        <v>606</v>
      </c>
    </row>
    <row r="91" spans="1:10" ht="45" x14ac:dyDescent="0.25">
      <c r="A91" s="8" t="s">
        <v>84</v>
      </c>
      <c r="B91" s="27" t="s">
        <v>408</v>
      </c>
      <c r="C91" s="27" t="s">
        <v>409</v>
      </c>
      <c r="D91" s="27" t="s">
        <v>129</v>
      </c>
      <c r="E91" s="27" t="s">
        <v>410</v>
      </c>
      <c r="F91" s="28">
        <v>32.857142857100001</v>
      </c>
      <c r="G91" s="29">
        <v>150000</v>
      </c>
      <c r="H91" s="29">
        <v>0</v>
      </c>
      <c r="I91" s="29">
        <v>0</v>
      </c>
      <c r="J91" s="30" t="s">
        <v>607</v>
      </c>
    </row>
    <row r="92" spans="1:10" ht="45" x14ac:dyDescent="0.25">
      <c r="A92" s="8" t="s">
        <v>85</v>
      </c>
      <c r="B92" s="27" t="s">
        <v>411</v>
      </c>
      <c r="C92" s="27" t="s">
        <v>412</v>
      </c>
      <c r="D92" s="27" t="s">
        <v>132</v>
      </c>
      <c r="E92" s="27" t="s">
        <v>413</v>
      </c>
      <c r="F92" s="28">
        <v>32.857142857100001</v>
      </c>
      <c r="G92" s="29">
        <v>150000</v>
      </c>
      <c r="H92" s="29">
        <v>0</v>
      </c>
      <c r="I92" s="29">
        <v>0</v>
      </c>
      <c r="J92" s="30" t="s">
        <v>608</v>
      </c>
    </row>
    <row r="93" spans="1:10" ht="45" x14ac:dyDescent="0.25">
      <c r="A93" s="8" t="s">
        <v>86</v>
      </c>
      <c r="B93" s="27" t="s">
        <v>414</v>
      </c>
      <c r="C93" s="27" t="s">
        <v>415</v>
      </c>
      <c r="D93" s="27" t="s">
        <v>134</v>
      </c>
      <c r="E93" s="27" t="s">
        <v>416</v>
      </c>
      <c r="F93" s="28">
        <v>32.857142857100001</v>
      </c>
      <c r="G93" s="29">
        <v>150000</v>
      </c>
      <c r="H93" s="29">
        <v>0</v>
      </c>
      <c r="I93" s="29">
        <v>0</v>
      </c>
      <c r="J93" s="30" t="s">
        <v>609</v>
      </c>
    </row>
    <row r="94" spans="1:10" ht="30" x14ac:dyDescent="0.25">
      <c r="A94" s="8" t="s">
        <v>87</v>
      </c>
      <c r="B94" s="27" t="s">
        <v>417</v>
      </c>
      <c r="C94" s="27" t="s">
        <v>418</v>
      </c>
      <c r="D94" s="31" t="s">
        <v>223</v>
      </c>
      <c r="E94" s="27" t="s">
        <v>419</v>
      </c>
      <c r="F94" s="28">
        <v>32.857142857100001</v>
      </c>
      <c r="G94" s="29">
        <v>100000</v>
      </c>
      <c r="H94" s="29">
        <v>0</v>
      </c>
      <c r="I94" s="29">
        <v>0</v>
      </c>
      <c r="J94" s="30" t="s">
        <v>610</v>
      </c>
    </row>
    <row r="95" spans="1:10" ht="30" x14ac:dyDescent="0.25">
      <c r="A95" s="8" t="s">
        <v>88</v>
      </c>
      <c r="B95" s="27" t="s">
        <v>420</v>
      </c>
      <c r="C95" s="27" t="s">
        <v>421</v>
      </c>
      <c r="D95" s="31" t="s">
        <v>223</v>
      </c>
      <c r="E95" s="27" t="s">
        <v>422</v>
      </c>
      <c r="F95" s="28">
        <v>32.857142857100001</v>
      </c>
      <c r="G95" s="29">
        <v>110000</v>
      </c>
      <c r="H95" s="29">
        <v>0</v>
      </c>
      <c r="I95" s="29">
        <v>0</v>
      </c>
      <c r="J95" s="30" t="s">
        <v>611</v>
      </c>
    </row>
    <row r="96" spans="1:10" ht="30" x14ac:dyDescent="0.25">
      <c r="A96" s="8" t="s">
        <v>89</v>
      </c>
      <c r="B96" s="27" t="s">
        <v>423</v>
      </c>
      <c r="C96" s="27" t="s">
        <v>145</v>
      </c>
      <c r="D96" s="27" t="s">
        <v>137</v>
      </c>
      <c r="E96" s="27" t="s">
        <v>146</v>
      </c>
      <c r="F96" s="28">
        <v>32.714285714299997</v>
      </c>
      <c r="G96" s="29">
        <v>70000</v>
      </c>
      <c r="H96" s="29">
        <v>0</v>
      </c>
      <c r="I96" s="29">
        <v>0</v>
      </c>
      <c r="J96" s="30" t="s">
        <v>612</v>
      </c>
    </row>
    <row r="97" spans="1:10" ht="45" x14ac:dyDescent="0.25">
      <c r="A97" s="8" t="s">
        <v>90</v>
      </c>
      <c r="B97" s="27" t="s">
        <v>424</v>
      </c>
      <c r="C97" s="27" t="s">
        <v>425</v>
      </c>
      <c r="D97" s="27" t="s">
        <v>136</v>
      </c>
      <c r="E97" s="27" t="s">
        <v>426</v>
      </c>
      <c r="F97" s="28">
        <v>32.714285714299997</v>
      </c>
      <c r="G97" s="29">
        <v>150000</v>
      </c>
      <c r="H97" s="29">
        <v>0</v>
      </c>
      <c r="I97" s="29">
        <v>0</v>
      </c>
      <c r="J97" s="30" t="s">
        <v>613</v>
      </c>
    </row>
    <row r="98" spans="1:10" ht="45" x14ac:dyDescent="0.25">
      <c r="A98" s="8" t="s">
        <v>91</v>
      </c>
      <c r="B98" s="27" t="s">
        <v>427</v>
      </c>
      <c r="C98" s="27" t="s">
        <v>428</v>
      </c>
      <c r="D98" s="27" t="s">
        <v>135</v>
      </c>
      <c r="E98" s="27" t="s">
        <v>429</v>
      </c>
      <c r="F98" s="28">
        <v>32.714285714299997</v>
      </c>
      <c r="G98" s="29">
        <v>115000</v>
      </c>
      <c r="H98" s="29">
        <v>0</v>
      </c>
      <c r="I98" s="29">
        <v>0</v>
      </c>
      <c r="J98" s="30" t="s">
        <v>614</v>
      </c>
    </row>
    <row r="99" spans="1:10" ht="60" x14ac:dyDescent="0.25">
      <c r="A99" s="8" t="s">
        <v>92</v>
      </c>
      <c r="B99" s="27" t="s">
        <v>430</v>
      </c>
      <c r="C99" s="27" t="s">
        <v>431</v>
      </c>
      <c r="D99" s="27" t="s">
        <v>129</v>
      </c>
      <c r="E99" s="27" t="s">
        <v>432</v>
      </c>
      <c r="F99" s="28">
        <v>32.714285714299997</v>
      </c>
      <c r="G99" s="29">
        <v>150000</v>
      </c>
      <c r="H99" s="29">
        <v>0</v>
      </c>
      <c r="I99" s="29">
        <v>0</v>
      </c>
      <c r="J99" s="30" t="s">
        <v>615</v>
      </c>
    </row>
    <row r="100" spans="1:10" ht="60" x14ac:dyDescent="0.25">
      <c r="A100" s="8" t="s">
        <v>93</v>
      </c>
      <c r="B100" s="27" t="s">
        <v>433</v>
      </c>
      <c r="C100" s="27" t="s">
        <v>434</v>
      </c>
      <c r="D100" s="27" t="s">
        <v>132</v>
      </c>
      <c r="E100" s="27" t="s">
        <v>435</v>
      </c>
      <c r="F100" s="28">
        <v>32.714285714299997</v>
      </c>
      <c r="G100" s="29">
        <v>150000</v>
      </c>
      <c r="H100" s="29">
        <v>0</v>
      </c>
      <c r="I100" s="29">
        <v>0</v>
      </c>
      <c r="J100" s="30" t="s">
        <v>616</v>
      </c>
    </row>
    <row r="101" spans="1:10" ht="30" x14ac:dyDescent="0.25">
      <c r="A101" s="8" t="s">
        <v>94</v>
      </c>
      <c r="B101" s="27" t="s">
        <v>436</v>
      </c>
      <c r="C101" s="27" t="s">
        <v>437</v>
      </c>
      <c r="D101" s="27" t="s">
        <v>130</v>
      </c>
      <c r="E101" s="27" t="s">
        <v>438</v>
      </c>
      <c r="F101" s="28">
        <v>32.571428571399998</v>
      </c>
      <c r="G101" s="29">
        <v>150000</v>
      </c>
      <c r="H101" s="29">
        <v>0</v>
      </c>
      <c r="I101" s="29">
        <v>0</v>
      </c>
      <c r="J101" s="30" t="s">
        <v>617</v>
      </c>
    </row>
    <row r="102" spans="1:10" ht="45" x14ac:dyDescent="0.25">
      <c r="A102" s="8" t="s">
        <v>95</v>
      </c>
      <c r="B102" s="27" t="s">
        <v>439</v>
      </c>
      <c r="C102" s="27" t="s">
        <v>440</v>
      </c>
      <c r="D102" s="27" t="s">
        <v>441</v>
      </c>
      <c r="E102" s="27" t="s">
        <v>442</v>
      </c>
      <c r="F102" s="28">
        <v>32.571428571399998</v>
      </c>
      <c r="G102" s="29">
        <v>90000</v>
      </c>
      <c r="H102" s="29">
        <v>0</v>
      </c>
      <c r="I102" s="29">
        <v>0</v>
      </c>
      <c r="J102" s="30" t="s">
        <v>618</v>
      </c>
    </row>
    <row r="103" spans="1:10" ht="45" x14ac:dyDescent="0.25">
      <c r="A103" s="8" t="s">
        <v>96</v>
      </c>
      <c r="B103" s="27" t="s">
        <v>443</v>
      </c>
      <c r="C103" s="27" t="s">
        <v>444</v>
      </c>
      <c r="D103" s="27" t="s">
        <v>129</v>
      </c>
      <c r="E103" s="27" t="s">
        <v>445</v>
      </c>
      <c r="F103" s="28">
        <v>32.571428571399998</v>
      </c>
      <c r="G103" s="29">
        <v>150000</v>
      </c>
      <c r="H103" s="29">
        <v>0</v>
      </c>
      <c r="I103" s="29">
        <v>0</v>
      </c>
      <c r="J103" s="30" t="s">
        <v>619</v>
      </c>
    </row>
    <row r="104" spans="1:10" ht="30" x14ac:dyDescent="0.25">
      <c r="A104" s="8" t="s">
        <v>97</v>
      </c>
      <c r="B104" s="27" t="s">
        <v>446</v>
      </c>
      <c r="C104" s="27" t="s">
        <v>167</v>
      </c>
      <c r="D104" s="31" t="s">
        <v>223</v>
      </c>
      <c r="E104" s="27" t="s">
        <v>168</v>
      </c>
      <c r="F104" s="28">
        <v>32.571428571399998</v>
      </c>
      <c r="G104" s="29">
        <v>150000</v>
      </c>
      <c r="H104" s="29">
        <v>0</v>
      </c>
      <c r="I104" s="29">
        <v>0</v>
      </c>
      <c r="J104" s="30" t="s">
        <v>620</v>
      </c>
    </row>
    <row r="105" spans="1:10" ht="45" x14ac:dyDescent="0.25">
      <c r="A105" s="8" t="s">
        <v>98</v>
      </c>
      <c r="B105" s="27" t="s">
        <v>447</v>
      </c>
      <c r="C105" s="27" t="s">
        <v>448</v>
      </c>
      <c r="D105" s="27" t="s">
        <v>130</v>
      </c>
      <c r="E105" s="27" t="s">
        <v>449</v>
      </c>
      <c r="F105" s="28">
        <v>32.571428571399998</v>
      </c>
      <c r="G105" s="29">
        <v>150000</v>
      </c>
      <c r="H105" s="29">
        <v>0</v>
      </c>
      <c r="I105" s="29">
        <v>0</v>
      </c>
      <c r="J105" s="30" t="s">
        <v>621</v>
      </c>
    </row>
    <row r="106" spans="1:10" ht="45" x14ac:dyDescent="0.25">
      <c r="A106" s="8" t="s">
        <v>99</v>
      </c>
      <c r="B106" s="27" t="s">
        <v>450</v>
      </c>
      <c r="C106" s="27" t="s">
        <v>451</v>
      </c>
      <c r="D106" s="27" t="s">
        <v>136</v>
      </c>
      <c r="E106" s="27" t="s">
        <v>452</v>
      </c>
      <c r="F106" s="28">
        <v>32.428571428600002</v>
      </c>
      <c r="G106" s="29">
        <v>148000</v>
      </c>
      <c r="H106" s="29">
        <v>0</v>
      </c>
      <c r="I106" s="29">
        <v>0</v>
      </c>
      <c r="J106" s="30" t="s">
        <v>622</v>
      </c>
    </row>
    <row r="107" spans="1:10" ht="30" x14ac:dyDescent="0.25">
      <c r="A107" s="8" t="s">
        <v>100</v>
      </c>
      <c r="B107" s="27" t="s">
        <v>453</v>
      </c>
      <c r="C107" s="27" t="s">
        <v>454</v>
      </c>
      <c r="D107" s="27" t="s">
        <v>132</v>
      </c>
      <c r="E107" s="27" t="s">
        <v>455</v>
      </c>
      <c r="F107" s="28">
        <v>32.428571428600002</v>
      </c>
      <c r="G107" s="29">
        <v>80000</v>
      </c>
      <c r="H107" s="29">
        <v>0</v>
      </c>
      <c r="I107" s="29">
        <v>0</v>
      </c>
      <c r="J107" s="30" t="s">
        <v>623</v>
      </c>
    </row>
    <row r="108" spans="1:10" ht="90" x14ac:dyDescent="0.25">
      <c r="A108" s="8" t="s">
        <v>101</v>
      </c>
      <c r="B108" s="27" t="s">
        <v>456</v>
      </c>
      <c r="C108" s="27" t="s">
        <v>457</v>
      </c>
      <c r="D108" s="27" t="s">
        <v>139</v>
      </c>
      <c r="E108" s="27" t="s">
        <v>458</v>
      </c>
      <c r="F108" s="28">
        <v>32.428571428600002</v>
      </c>
      <c r="G108" s="29">
        <v>99000</v>
      </c>
      <c r="H108" s="29">
        <v>0</v>
      </c>
      <c r="I108" s="29">
        <v>0</v>
      </c>
      <c r="J108" s="30" t="s">
        <v>624</v>
      </c>
    </row>
    <row r="109" spans="1:10" ht="30" x14ac:dyDescent="0.25">
      <c r="A109" s="8" t="s">
        <v>102</v>
      </c>
      <c r="B109" s="27" t="s">
        <v>459</v>
      </c>
      <c r="C109" s="27" t="s">
        <v>154</v>
      </c>
      <c r="D109" s="31" t="s">
        <v>223</v>
      </c>
      <c r="E109" s="27" t="s">
        <v>460</v>
      </c>
      <c r="F109" s="28">
        <v>32.428571428600002</v>
      </c>
      <c r="G109" s="29">
        <v>80000</v>
      </c>
      <c r="H109" s="29">
        <v>0</v>
      </c>
      <c r="I109" s="29">
        <v>0</v>
      </c>
      <c r="J109" s="30" t="s">
        <v>625</v>
      </c>
    </row>
    <row r="110" spans="1:10" ht="45" x14ac:dyDescent="0.25">
      <c r="A110" s="8" t="s">
        <v>103</v>
      </c>
      <c r="B110" s="27" t="s">
        <v>461</v>
      </c>
      <c r="C110" s="27" t="s">
        <v>462</v>
      </c>
      <c r="D110" s="27" t="s">
        <v>130</v>
      </c>
      <c r="E110" s="27" t="s">
        <v>463</v>
      </c>
      <c r="F110" s="28">
        <v>32.428571428600002</v>
      </c>
      <c r="G110" s="29">
        <v>149000</v>
      </c>
      <c r="H110" s="29">
        <v>0</v>
      </c>
      <c r="I110" s="29">
        <v>0</v>
      </c>
      <c r="J110" s="30" t="s">
        <v>626</v>
      </c>
    </row>
    <row r="111" spans="1:10" ht="45" x14ac:dyDescent="0.25">
      <c r="A111" s="8" t="s">
        <v>104</v>
      </c>
      <c r="B111" s="27" t="s">
        <v>464</v>
      </c>
      <c r="C111" s="27" t="s">
        <v>143</v>
      </c>
      <c r="D111" s="27" t="s">
        <v>132</v>
      </c>
      <c r="E111" s="27" t="s">
        <v>465</v>
      </c>
      <c r="F111" s="28">
        <v>32.428571428600002</v>
      </c>
      <c r="G111" s="29">
        <v>150000</v>
      </c>
      <c r="H111" s="29">
        <v>0</v>
      </c>
      <c r="I111" s="29">
        <v>0</v>
      </c>
      <c r="J111" s="30" t="s">
        <v>627</v>
      </c>
    </row>
    <row r="112" spans="1:10" ht="45" x14ac:dyDescent="0.25">
      <c r="A112" s="8" t="s">
        <v>105</v>
      </c>
      <c r="B112" s="27" t="s">
        <v>466</v>
      </c>
      <c r="C112" s="27" t="s">
        <v>467</v>
      </c>
      <c r="D112" s="31" t="s">
        <v>223</v>
      </c>
      <c r="E112" s="27" t="s">
        <v>468</v>
      </c>
      <c r="F112" s="28">
        <v>32.428571428600002</v>
      </c>
      <c r="G112" s="29">
        <v>150000</v>
      </c>
      <c r="H112" s="29">
        <v>0</v>
      </c>
      <c r="I112" s="29">
        <v>0</v>
      </c>
      <c r="J112" s="30" t="s">
        <v>628</v>
      </c>
    </row>
    <row r="113" spans="1:10" ht="60" x14ac:dyDescent="0.25">
      <c r="A113" s="8" t="s">
        <v>106</v>
      </c>
      <c r="B113" s="27" t="s">
        <v>469</v>
      </c>
      <c r="C113" s="27" t="s">
        <v>158</v>
      </c>
      <c r="D113" s="27" t="s">
        <v>130</v>
      </c>
      <c r="E113" s="27" t="s">
        <v>470</v>
      </c>
      <c r="F113" s="28">
        <v>32.285714285700003</v>
      </c>
      <c r="G113" s="29">
        <v>150000</v>
      </c>
      <c r="H113" s="29">
        <v>0</v>
      </c>
      <c r="I113" s="29">
        <v>0</v>
      </c>
      <c r="J113" s="30" t="s">
        <v>629</v>
      </c>
    </row>
    <row r="114" spans="1:10" ht="60" x14ac:dyDescent="0.25">
      <c r="A114" s="8" t="s">
        <v>107</v>
      </c>
      <c r="B114" s="27" t="s">
        <v>471</v>
      </c>
      <c r="C114" s="27" t="s">
        <v>472</v>
      </c>
      <c r="D114" s="27" t="s">
        <v>130</v>
      </c>
      <c r="E114" s="27" t="s">
        <v>473</v>
      </c>
      <c r="F114" s="28">
        <v>32.285714285700003</v>
      </c>
      <c r="G114" s="29">
        <v>67188</v>
      </c>
      <c r="H114" s="29">
        <v>0</v>
      </c>
      <c r="I114" s="29">
        <v>0</v>
      </c>
      <c r="J114" s="30" t="s">
        <v>630</v>
      </c>
    </row>
    <row r="115" spans="1:10" ht="60" x14ac:dyDescent="0.25">
      <c r="A115" s="8" t="s">
        <v>108</v>
      </c>
      <c r="B115" s="27" t="s">
        <v>474</v>
      </c>
      <c r="C115" s="27" t="s">
        <v>475</v>
      </c>
      <c r="D115" s="31" t="s">
        <v>185</v>
      </c>
      <c r="E115" s="27" t="s">
        <v>476</v>
      </c>
      <c r="F115" s="28">
        <v>32.285714285700003</v>
      </c>
      <c r="G115" s="29">
        <v>120000</v>
      </c>
      <c r="H115" s="29">
        <v>0</v>
      </c>
      <c r="I115" s="29">
        <v>0</v>
      </c>
      <c r="J115" s="30" t="s">
        <v>631</v>
      </c>
    </row>
    <row r="116" spans="1:10" ht="30" x14ac:dyDescent="0.25">
      <c r="A116" s="8" t="s">
        <v>109</v>
      </c>
      <c r="B116" s="27" t="s">
        <v>477</v>
      </c>
      <c r="C116" s="27" t="s">
        <v>478</v>
      </c>
      <c r="D116" s="27" t="s">
        <v>128</v>
      </c>
      <c r="E116" s="27" t="s">
        <v>479</v>
      </c>
      <c r="F116" s="28">
        <v>32.285714285700003</v>
      </c>
      <c r="G116" s="29">
        <v>50000</v>
      </c>
      <c r="H116" s="29">
        <v>0</v>
      </c>
      <c r="I116" s="29">
        <v>0</v>
      </c>
      <c r="J116" s="30" t="s">
        <v>632</v>
      </c>
    </row>
    <row r="117" spans="1:10" ht="60" x14ac:dyDescent="0.25">
      <c r="A117" s="8" t="s">
        <v>110</v>
      </c>
      <c r="B117" s="27" t="s">
        <v>480</v>
      </c>
      <c r="C117" s="27" t="s">
        <v>481</v>
      </c>
      <c r="D117" s="27" t="s">
        <v>129</v>
      </c>
      <c r="E117" s="27" t="s">
        <v>482</v>
      </c>
      <c r="F117" s="28">
        <v>32.142857142899999</v>
      </c>
      <c r="G117" s="29">
        <v>60000</v>
      </c>
      <c r="H117" s="29">
        <v>0</v>
      </c>
      <c r="I117" s="29">
        <v>0</v>
      </c>
      <c r="J117" s="30" t="s">
        <v>633</v>
      </c>
    </row>
    <row r="118" spans="1:10" ht="30" x14ac:dyDescent="0.25">
      <c r="A118" s="8" t="s">
        <v>111</v>
      </c>
      <c r="B118" s="27" t="s">
        <v>483</v>
      </c>
      <c r="C118" s="27" t="s">
        <v>484</v>
      </c>
      <c r="D118" s="27" t="s">
        <v>129</v>
      </c>
      <c r="E118" s="27" t="s">
        <v>485</v>
      </c>
      <c r="F118" s="28">
        <v>32.142857142899999</v>
      </c>
      <c r="G118" s="29">
        <v>95000</v>
      </c>
      <c r="H118" s="29">
        <v>0</v>
      </c>
      <c r="I118" s="29">
        <v>0</v>
      </c>
      <c r="J118" s="30" t="s">
        <v>634</v>
      </c>
    </row>
    <row r="119" spans="1:10" ht="30" x14ac:dyDescent="0.25">
      <c r="A119" s="8" t="s">
        <v>112</v>
      </c>
      <c r="B119" s="27" t="s">
        <v>486</v>
      </c>
      <c r="C119" s="27" t="s">
        <v>487</v>
      </c>
      <c r="D119" s="27" t="s">
        <v>131</v>
      </c>
      <c r="E119" s="27" t="s">
        <v>488</v>
      </c>
      <c r="F119" s="28">
        <v>32.142857142899999</v>
      </c>
      <c r="G119" s="29">
        <v>150000</v>
      </c>
      <c r="H119" s="29">
        <v>0</v>
      </c>
      <c r="I119" s="29">
        <v>0</v>
      </c>
      <c r="J119" s="30" t="s">
        <v>635</v>
      </c>
    </row>
    <row r="120" spans="1:10" ht="30" x14ac:dyDescent="0.25">
      <c r="A120" s="8" t="s">
        <v>113</v>
      </c>
      <c r="B120" s="27" t="s">
        <v>489</v>
      </c>
      <c r="C120" s="27" t="s">
        <v>490</v>
      </c>
      <c r="D120" s="31" t="s">
        <v>223</v>
      </c>
      <c r="E120" s="27" t="s">
        <v>491</v>
      </c>
      <c r="F120" s="28">
        <v>32.142857142899999</v>
      </c>
      <c r="G120" s="29">
        <v>120000</v>
      </c>
      <c r="H120" s="29">
        <v>0</v>
      </c>
      <c r="I120" s="29">
        <v>0</v>
      </c>
      <c r="J120" s="30" t="s">
        <v>636</v>
      </c>
    </row>
    <row r="121" spans="1:10" ht="60" x14ac:dyDescent="0.25">
      <c r="A121" s="8" t="s">
        <v>114</v>
      </c>
      <c r="B121" s="27" t="s">
        <v>492</v>
      </c>
      <c r="C121" s="27" t="s">
        <v>493</v>
      </c>
      <c r="D121" s="27" t="s">
        <v>129</v>
      </c>
      <c r="E121" s="27" t="s">
        <v>494</v>
      </c>
      <c r="F121" s="28">
        <v>32.142857142899999</v>
      </c>
      <c r="G121" s="29">
        <v>50000</v>
      </c>
      <c r="H121" s="29">
        <v>0</v>
      </c>
      <c r="I121" s="29">
        <v>0</v>
      </c>
      <c r="J121" s="30" t="s">
        <v>637</v>
      </c>
    </row>
    <row r="122" spans="1:10" ht="30" x14ac:dyDescent="0.25">
      <c r="A122" s="8" t="s">
        <v>115</v>
      </c>
      <c r="B122" s="27" t="s">
        <v>495</v>
      </c>
      <c r="C122" s="27" t="s">
        <v>496</v>
      </c>
      <c r="D122" s="27" t="s">
        <v>129</v>
      </c>
      <c r="E122" s="27" t="s">
        <v>497</v>
      </c>
      <c r="F122" s="28">
        <v>32</v>
      </c>
      <c r="G122" s="29">
        <v>150000</v>
      </c>
      <c r="H122" s="29">
        <v>0</v>
      </c>
      <c r="I122" s="29">
        <v>0</v>
      </c>
      <c r="J122" s="30" t="s">
        <v>638</v>
      </c>
    </row>
    <row r="123" spans="1:10" ht="45" x14ac:dyDescent="0.25">
      <c r="A123" s="8" t="s">
        <v>116</v>
      </c>
      <c r="B123" s="27" t="s">
        <v>498</v>
      </c>
      <c r="C123" s="27" t="s">
        <v>499</v>
      </c>
      <c r="D123" s="27" t="s">
        <v>137</v>
      </c>
      <c r="E123" s="27" t="s">
        <v>500</v>
      </c>
      <c r="F123" s="28">
        <v>32</v>
      </c>
      <c r="G123" s="29">
        <v>60296</v>
      </c>
      <c r="H123" s="29">
        <v>0</v>
      </c>
      <c r="I123" s="29">
        <v>0</v>
      </c>
      <c r="J123" s="30" t="s">
        <v>639</v>
      </c>
    </row>
    <row r="124" spans="1:10" ht="120" x14ac:dyDescent="0.25">
      <c r="A124" s="8" t="s">
        <v>117</v>
      </c>
      <c r="B124" s="27" t="s">
        <v>501</v>
      </c>
      <c r="C124" s="27" t="s">
        <v>502</v>
      </c>
      <c r="D124" s="27" t="s">
        <v>135</v>
      </c>
      <c r="E124" s="27" t="s">
        <v>503</v>
      </c>
      <c r="F124" s="28">
        <v>31.857142857100001</v>
      </c>
      <c r="G124" s="29">
        <v>150000</v>
      </c>
      <c r="H124" s="29">
        <v>0</v>
      </c>
      <c r="I124" s="29">
        <v>0</v>
      </c>
      <c r="J124" s="30" t="s">
        <v>640</v>
      </c>
    </row>
    <row r="125" spans="1:10" ht="30" x14ac:dyDescent="0.25">
      <c r="A125" s="8" t="s">
        <v>118</v>
      </c>
      <c r="B125" s="27" t="s">
        <v>504</v>
      </c>
      <c r="C125" s="27" t="s">
        <v>505</v>
      </c>
      <c r="D125" s="27" t="s">
        <v>137</v>
      </c>
      <c r="E125" s="27" t="s">
        <v>506</v>
      </c>
      <c r="F125" s="28">
        <v>31.714285714300001</v>
      </c>
      <c r="G125" s="29">
        <v>150000</v>
      </c>
      <c r="H125" s="29">
        <v>0</v>
      </c>
      <c r="I125" s="29">
        <v>0</v>
      </c>
      <c r="J125" s="30" t="s">
        <v>641</v>
      </c>
    </row>
    <row r="126" spans="1:10" ht="60" x14ac:dyDescent="0.25">
      <c r="A126" s="8" t="s">
        <v>119</v>
      </c>
      <c r="B126" s="27" t="s">
        <v>507</v>
      </c>
      <c r="C126" s="27" t="s">
        <v>508</v>
      </c>
      <c r="D126" s="31" t="s">
        <v>185</v>
      </c>
      <c r="E126" s="27" t="s">
        <v>509</v>
      </c>
      <c r="F126" s="28">
        <v>31.714285714300001</v>
      </c>
      <c r="G126" s="29">
        <v>150000</v>
      </c>
      <c r="H126" s="29">
        <v>0</v>
      </c>
      <c r="I126" s="29">
        <v>0</v>
      </c>
      <c r="J126" s="30" t="s">
        <v>642</v>
      </c>
    </row>
    <row r="127" spans="1:10" ht="30" x14ac:dyDescent="0.25">
      <c r="A127" s="8" t="s">
        <v>120</v>
      </c>
      <c r="B127" s="27" t="s">
        <v>510</v>
      </c>
      <c r="C127" s="27" t="s">
        <v>511</v>
      </c>
      <c r="D127" s="31" t="s">
        <v>185</v>
      </c>
      <c r="E127" s="27" t="s">
        <v>512</v>
      </c>
      <c r="F127" s="28">
        <v>31.714285714300001</v>
      </c>
      <c r="G127" s="29">
        <v>150000</v>
      </c>
      <c r="H127" s="29">
        <v>0</v>
      </c>
      <c r="I127" s="29">
        <v>0</v>
      </c>
      <c r="J127" s="30" t="s">
        <v>643</v>
      </c>
    </row>
    <row r="128" spans="1:10" ht="45" x14ac:dyDescent="0.25">
      <c r="A128" s="8" t="s">
        <v>121</v>
      </c>
      <c r="B128" s="27" t="s">
        <v>513</v>
      </c>
      <c r="C128" s="27" t="s">
        <v>514</v>
      </c>
      <c r="D128" s="27" t="s">
        <v>137</v>
      </c>
      <c r="E128" s="27" t="s">
        <v>515</v>
      </c>
      <c r="F128" s="28">
        <v>31.714285714300001</v>
      </c>
      <c r="G128" s="29">
        <v>99181</v>
      </c>
      <c r="H128" s="29">
        <v>0</v>
      </c>
      <c r="I128" s="29">
        <v>0</v>
      </c>
      <c r="J128" s="30" t="s">
        <v>644</v>
      </c>
    </row>
    <row r="129" spans="1:10" ht="45" x14ac:dyDescent="0.25">
      <c r="A129" s="8" t="s">
        <v>122</v>
      </c>
      <c r="B129" s="27" t="s">
        <v>516</v>
      </c>
      <c r="C129" s="27" t="s">
        <v>517</v>
      </c>
      <c r="D129" s="27" t="s">
        <v>129</v>
      </c>
      <c r="E129" s="27" t="s">
        <v>518</v>
      </c>
      <c r="F129" s="28">
        <v>31.571428571399998</v>
      </c>
      <c r="G129" s="29">
        <v>150000</v>
      </c>
      <c r="H129" s="29">
        <v>0</v>
      </c>
      <c r="I129" s="29">
        <v>0</v>
      </c>
      <c r="J129" s="30" t="s">
        <v>645</v>
      </c>
    </row>
    <row r="130" spans="1:10" ht="45" x14ac:dyDescent="0.25">
      <c r="A130" s="8" t="s">
        <v>123</v>
      </c>
      <c r="B130" s="27" t="s">
        <v>519</v>
      </c>
      <c r="C130" s="27" t="s">
        <v>520</v>
      </c>
      <c r="D130" s="27" t="s">
        <v>134</v>
      </c>
      <c r="E130" s="27" t="s">
        <v>521</v>
      </c>
      <c r="F130" s="28">
        <v>31.428571428600002</v>
      </c>
      <c r="G130" s="29">
        <v>74880</v>
      </c>
      <c r="H130" s="29">
        <v>0</v>
      </c>
      <c r="I130" s="29">
        <v>0</v>
      </c>
      <c r="J130" s="30" t="s">
        <v>646</v>
      </c>
    </row>
    <row r="131" spans="1:10" ht="30" x14ac:dyDescent="0.25">
      <c r="A131" s="8" t="s">
        <v>124</v>
      </c>
      <c r="B131" s="27" t="s">
        <v>522</v>
      </c>
      <c r="C131" s="27" t="s">
        <v>523</v>
      </c>
      <c r="D131" s="31" t="s">
        <v>223</v>
      </c>
      <c r="E131" s="27" t="s">
        <v>524</v>
      </c>
      <c r="F131" s="28">
        <v>31.428571428600002</v>
      </c>
      <c r="G131" s="29">
        <v>150000</v>
      </c>
      <c r="H131" s="29">
        <v>0</v>
      </c>
      <c r="I131" s="29">
        <v>0</v>
      </c>
      <c r="J131" s="30" t="s">
        <v>647</v>
      </c>
    </row>
    <row r="132" spans="1:10" ht="45" x14ac:dyDescent="0.25">
      <c r="A132" s="8" t="s">
        <v>125</v>
      </c>
      <c r="B132" s="27" t="s">
        <v>525</v>
      </c>
      <c r="C132" s="27" t="s">
        <v>526</v>
      </c>
      <c r="D132" s="27" t="s">
        <v>131</v>
      </c>
      <c r="E132" s="27" t="s">
        <v>527</v>
      </c>
      <c r="F132" s="28">
        <v>31.285714285699999</v>
      </c>
      <c r="G132" s="29">
        <v>150000</v>
      </c>
      <c r="H132" s="29">
        <v>0</v>
      </c>
      <c r="I132" s="29">
        <v>0</v>
      </c>
      <c r="J132" s="30" t="s">
        <v>648</v>
      </c>
    </row>
    <row r="133" spans="1:10" ht="30" x14ac:dyDescent="0.25">
      <c r="A133" s="8" t="s">
        <v>126</v>
      </c>
      <c r="B133" s="27" t="s">
        <v>528</v>
      </c>
      <c r="C133" s="27" t="s">
        <v>529</v>
      </c>
      <c r="D133" s="27" t="s">
        <v>134</v>
      </c>
      <c r="E133" s="27" t="s">
        <v>530</v>
      </c>
      <c r="F133" s="28">
        <v>31.285714285699999</v>
      </c>
      <c r="G133" s="29">
        <v>150000</v>
      </c>
      <c r="H133" s="29">
        <v>0</v>
      </c>
      <c r="I133" s="29">
        <v>0</v>
      </c>
      <c r="J133" s="30" t="s">
        <v>649</v>
      </c>
    </row>
    <row r="134" spans="1:10" ht="30" x14ac:dyDescent="0.25">
      <c r="A134" s="8" t="s">
        <v>127</v>
      </c>
      <c r="B134" s="27" t="s">
        <v>531</v>
      </c>
      <c r="C134" s="27" t="s">
        <v>532</v>
      </c>
      <c r="D134" s="27" t="s">
        <v>132</v>
      </c>
      <c r="E134" s="27" t="s">
        <v>533</v>
      </c>
      <c r="F134" s="28">
        <v>31.285714285699999</v>
      </c>
      <c r="G134" s="29">
        <v>50000</v>
      </c>
      <c r="H134" s="29">
        <v>0</v>
      </c>
      <c r="I134" s="29">
        <v>0</v>
      </c>
      <c r="J134" s="30" t="s">
        <v>650</v>
      </c>
    </row>
    <row r="135" spans="1:10" x14ac:dyDescent="0.25">
      <c r="B135" s="7" t="s">
        <v>13</v>
      </c>
      <c r="G135" s="13">
        <f>SUM(G18:G134)</f>
        <v>13878341</v>
      </c>
    </row>
    <row r="137" spans="1:10" x14ac:dyDescent="0.25">
      <c r="B137" s="22" t="s">
        <v>138</v>
      </c>
      <c r="C137" s="23"/>
      <c r="D137" s="23"/>
      <c r="E137" s="23"/>
      <c r="F137" s="23"/>
      <c r="G137" s="13">
        <f>G13+G135</f>
        <v>15326141</v>
      </c>
    </row>
    <row r="138" spans="1:10" x14ac:dyDescent="0.25">
      <c r="G138" s="6"/>
    </row>
  </sheetData>
  <mergeCells count="4">
    <mergeCell ref="A1:J1"/>
    <mergeCell ref="B137:F137"/>
    <mergeCell ref="A16:J16"/>
    <mergeCell ref="A2:J2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&amp;LPříloha č. 2 k usnesení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Špryslová Jitka</cp:lastModifiedBy>
  <cp:lastPrinted>2023-03-29T09:40:20Z</cp:lastPrinted>
  <dcterms:created xsi:type="dcterms:W3CDTF">2021-05-20T07:22:41Z</dcterms:created>
  <dcterms:modified xsi:type="dcterms:W3CDTF">2024-04-16T06:53:29Z</dcterms:modified>
</cp:coreProperties>
</file>