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\\fs01\soc\ip\OP Z\Navazující OPZ III\Podklady pro web\"/>
    </mc:Choice>
  </mc:AlternateContent>
  <xr:revisionPtr revIDLastSave="0" documentId="8_{8A58D34C-5272-4A16-9C2E-8DD9E9F8A0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ář_oznámení_změn_POPIS" sheetId="2" r:id="rId1"/>
    <sheet name="Návrh změn rozpočtu " sheetId="1" r:id="rId2"/>
    <sheet name="Návrh změn indikátorů" sheetId="5" r:id="rId3"/>
    <sheet name="List1" sheetId="6" state="hidden" r:id="rId4"/>
  </sheets>
  <definedNames>
    <definedName name="_ftn1" localSheetId="1">'Návrh změn rozpočtu '!#REF!</definedName>
    <definedName name="_ftnref1" localSheetId="1">'Návrh změn rozpočtu '!$A$5</definedName>
    <definedName name="_xlnm.Print_Titles" localSheetId="0">Formulář_oznámení_změn_POPIS!$13:$13</definedName>
    <definedName name="OLE_LINK1" localSheetId="0">Formulář_oznámení_změn_POPIS!$A$17</definedName>
    <definedName name="SocialniSluzby">List1!$A$1:$A$7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5" l="1"/>
  <c r="B28" i="5"/>
  <c r="C20" i="5"/>
  <c r="D20" i="5" s="1"/>
  <c r="C19" i="5"/>
  <c r="D19" i="5" s="1"/>
  <c r="F20" i="5" l="1"/>
  <c r="E26" i="1" l="1"/>
  <c r="E13" i="1"/>
  <c r="G37" i="1" l="1"/>
  <c r="G36" i="1"/>
  <c r="G33" i="1"/>
  <c r="G29" i="1"/>
  <c r="G23" i="1"/>
  <c r="G20" i="1"/>
  <c r="G17" i="1"/>
  <c r="G16" i="1"/>
  <c r="G15" i="1"/>
  <c r="G14" i="1"/>
  <c r="F38" i="1"/>
  <c r="E19" i="1"/>
  <c r="E18" i="1" s="1"/>
  <c r="E12" i="1" s="1"/>
  <c r="G13" i="1" l="1"/>
  <c r="G30" i="1"/>
  <c r="H14" i="1" l="1"/>
  <c r="H15" i="1"/>
  <c r="H16" i="1"/>
  <c r="H17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37" i="1"/>
  <c r="G21" i="1"/>
  <c r="G19" i="1" s="1"/>
  <c r="G22" i="1"/>
  <c r="G24" i="1"/>
  <c r="G25" i="1"/>
  <c r="G27" i="1"/>
  <c r="G28" i="1"/>
  <c r="G31" i="1"/>
  <c r="G32" i="1"/>
  <c r="G34" i="1"/>
  <c r="G35" i="1"/>
  <c r="G26" i="1" l="1"/>
  <c r="G18" i="1"/>
  <c r="G12" i="1" s="1"/>
  <c r="G38" i="1"/>
  <c r="H13" i="1"/>
  <c r="H19" i="1"/>
  <c r="H26" i="1"/>
  <c r="H18" i="1" l="1"/>
  <c r="H12" i="1" s="1"/>
  <c r="F19" i="5"/>
</calcChain>
</file>

<file path=xl/sharedStrings.xml><?xml version="1.0" encoding="utf-8"?>
<sst xmlns="http://schemas.openxmlformats.org/spreadsheetml/2006/main" count="100" uniqueCount="87">
  <si>
    <t>Druh finančních prostředků</t>
  </si>
  <si>
    <t>Poskytnutá dotace SK na základě právního aktu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</si>
  <si>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</si>
  <si>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</si>
  <si>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</si>
  <si>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</si>
  <si>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</si>
  <si>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</si>
  <si>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</si>
  <si>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</si>
  <si>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</si>
  <si>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</si>
  <si>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</si>
  <si>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</si>
  <si>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</si>
  <si>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</si>
  <si>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</si>
  <si>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</si>
  <si>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</si>
  <si>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</si>
  <si>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</si>
  <si>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</si>
  <si>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</si>
  <si>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</si>
  <si>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</si>
  <si>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</si>
  <si>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</si>
  <si>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</si>
  <si>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</si>
  <si>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</si>
  <si>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</si>
  <si>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</si>
  <si>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Aktualizované položkové čerpání dotace - změna skrze hlášení změn</t>
  </si>
  <si>
    <t xml:space="preserve"> změna skrze hlášení změn</t>
  </si>
  <si>
    <t>Datum, jméno a podpis statutárního zástupce vč. razítka příjemce dotace/příspěvku:</t>
  </si>
  <si>
    <t>Č. registrace soc. služby (identifikátor):</t>
  </si>
  <si>
    <t>IČO příjemce dotace/příspěvku:</t>
  </si>
  <si>
    <t>Název příjemce dotace/příspěvku:</t>
  </si>
  <si>
    <t>Druh služby:</t>
  </si>
  <si>
    <t>Druh sociální služby:</t>
  </si>
  <si>
    <t>Kontrolní součet</t>
  </si>
  <si>
    <t>Příloha č. 1 k Metodice</t>
  </si>
  <si>
    <t>Oznámení změn se týká odbobí:</t>
  </si>
  <si>
    <t xml:space="preserve">Popis změny (v případě změny v rozpočtu sociální služby, je nutné vyplnit také tabulku v další záložce Návrh změn rozpočtu v položkovém čerpání sociální služby" a zároveň je nutné přesně specifikovat z jaké položky na kterou novou položku se finanční prostředky přesouvají včetně částky; v případě změny v rámci plnění indikátorů, je nutné vyplnit tabulku v další záložce týkající se indikátorů) </t>
  </si>
  <si>
    <t>Číslo Smlouvy o poskytnutí dotace:</t>
  </si>
  <si>
    <t xml:space="preserve">Název organizace: </t>
  </si>
  <si>
    <t xml:space="preserve">IČ: </t>
  </si>
  <si>
    <t xml:space="preserve">Druh služby: </t>
  </si>
  <si>
    <t xml:space="preserve">Registrační číslo služby: </t>
  </si>
  <si>
    <t>ROK</t>
  </si>
  <si>
    <t>Celkem za období</t>
  </si>
  <si>
    <t>Minimální hodnota indikátoru dle dokumentu Vyhlášení, část 9</t>
  </si>
  <si>
    <t>Azylové domy</t>
  </si>
  <si>
    <t>lůžko</t>
  </si>
  <si>
    <t>Domy na půl cesty</t>
  </si>
  <si>
    <t>Intervenční centra</t>
  </si>
  <si>
    <t>úvazek v PP</t>
  </si>
  <si>
    <t>Nízkoprahová denní centra</t>
  </si>
  <si>
    <t>Podpora samostateného bydlení</t>
  </si>
  <si>
    <t>Sociálně aktivizační služby pro rodiny s dětmi</t>
  </si>
  <si>
    <t>Sociálně terapeutické dílny</t>
  </si>
  <si>
    <t>2.7. Ostatní náklady</t>
  </si>
  <si>
    <t>Celkový počet lůžek dle Přílohy č.3 Veřejnoprávní smlouvy</t>
  </si>
  <si>
    <t>Komentář - vyplní se pouze při sníženě uvedené hodnotě jednotky oproti Příloze č.3 Veřejnoprávní smlouvy</t>
  </si>
  <si>
    <t>Celkový přepočtený počet úvazků v PP dle Přílohy č.3 Veřejnoprávní smlouvy</t>
  </si>
  <si>
    <t xml:space="preserve">Kapacita podpořených služeb (indikátor 6 70 01 OPZ) </t>
  </si>
  <si>
    <t xml:space="preserve">Počet účastníků (indikátor 6 00 00 OPZ):  </t>
  </si>
  <si>
    <t>Původní hodnota dle Přílohy č.3 Veřejnoprávní smlouvy</t>
  </si>
  <si>
    <t>Celkový počet lůžek po změně</t>
  </si>
  <si>
    <t>Celkový přepočtený počet úvazků v PP - po změně</t>
  </si>
  <si>
    <t>Hodnota po změně</t>
  </si>
  <si>
    <t>Využívání podpořených služeb (indikátor 6 70 10 OPZ):  </t>
  </si>
  <si>
    <t>Návrh změn plnění monitorovacích indikátorů pro rok ________</t>
  </si>
  <si>
    <t>Celkový počet dle Přílohy č.3 Veřejnoprávní smlouvy</t>
  </si>
  <si>
    <t>Celkový počet po změně</t>
  </si>
  <si>
    <t>Požadavek na položkové čerpání dotace dle Smlouvy popř. dle schválené změny</t>
  </si>
  <si>
    <t>Druh služby*</t>
  </si>
  <si>
    <t>Hodnota jednotky uvedená ve Veřejnoprávní smlouvě</t>
  </si>
  <si>
    <t>Jednotka z Pověření</t>
  </si>
  <si>
    <t>* Zde je výběr z rozbalovacího menu. Poté co vyberete konkrétní druh služby, doplní se i pole Minimální hodnota indikátoru dle dokumentu Vyhlášení, část 9 a pole Jednotka z Pověření. Do těchto polí nezasahujte!</t>
  </si>
  <si>
    <r>
      <t>Návrh změn rozpočtu v položkovém čerpání sociální služby- "</t>
    </r>
    <r>
      <rPr>
        <b/>
        <sz val="11"/>
        <color rgb="FFFF0000"/>
        <rFont val="Times New Roman"/>
        <family val="1"/>
        <charset val="238"/>
      </rPr>
      <t>druh služby</t>
    </r>
    <r>
      <rPr>
        <b/>
        <sz val="11"/>
        <color theme="1"/>
        <rFont val="Times New Roman"/>
        <family val="1"/>
        <charset val="238"/>
      </rPr>
      <t>" pro rok 2020</t>
    </r>
  </si>
  <si>
    <t xml:space="preserve"> Formulář pro oznámení změn příjemcem projektové dotace OPZ na podporu vybraných druhů sociálních služeb III. dle zákona č. 108/2006 Sb. o sociálních službách, ve znění pozdějších předpisů, pro období 2020 - 2021</t>
  </si>
  <si>
    <t>Celkový hodnota indikátoru za rok 2020 - 2021</t>
  </si>
  <si>
    <t>z toho 2020</t>
  </si>
  <si>
    <t>z toho 2021</t>
  </si>
  <si>
    <t>Za rok 2020</t>
  </si>
  <si>
    <t>Za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</si>
</sst>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Border="1" applyAlignment="1"/>
    <xf numFmtId="0" fontId="2" fillId="0" borderId="0" xfId="1" applyFont="1" applyBorder="1" applyAlignment="1">
      <alignment vertical="top"/>
    </xf>
    <xf numFmtId="0" fontId="2" fillId="0" borderId="0" xfId="1" applyFont="1" applyAlignment="1">
      <alignment horizontal="justify" vertical="center"/>
    </xf>
    <xf numFmtId="0" fontId="4" fillId="0" borderId="0" xfId="1" applyFont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Border="1" applyProtection="1">
      <protection locked="0"/>
    </xf>
    <xf numFmtId="3" fontId="6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6" fillId="0" borderId="0" xfId="0" applyFont="1" applyFill="1" applyProtection="1"/>
    <xf numFmtId="0" fontId="6" fillId="0" borderId="0" xfId="0" applyFont="1" applyProtection="1"/>
    <xf numFmtId="0" fontId="5" fillId="0" borderId="0" xfId="0" applyFont="1" applyFill="1" applyProtection="1"/>
    <xf numFmtId="0" fontId="6" fillId="0" borderId="0" xfId="0" applyFont="1" applyFill="1" applyBorder="1" applyAlignment="1" applyProtection="1">
      <alignment horizontal="left" vertical="top"/>
    </xf>
    <xf numFmtId="0" fontId="5" fillId="0" borderId="0" xfId="0" applyFont="1" applyProtection="1"/>
    <xf numFmtId="0" fontId="6" fillId="0" borderId="0" xfId="0" applyFont="1" applyBorder="1" applyAlignment="1">
      <alignment horizontal="left" vertical="top" wrapText="1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6" fillId="8" borderId="1" xfId="0" applyFont="1" applyFill="1" applyBorder="1" applyAlignment="1">
      <alignment horizontal="right" vertical="center"/>
    </xf>
    <xf numFmtId="0" fontId="5" fillId="8" borderId="1" xfId="0" applyFont="1" applyFill="1" applyBorder="1" applyAlignment="1">
      <alignment vertical="center" wrapText="1"/>
    </xf>
    <xf numFmtId="0" fontId="6" fillId="8" borderId="1" xfId="0" applyFont="1" applyFill="1" applyBorder="1" applyProtection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 applyProtection="1">
      <alignment wrapText="1"/>
    </xf>
    <xf numFmtId="0" fontId="6" fillId="4" borderId="1" xfId="0" applyFont="1" applyFill="1" applyBorder="1" applyProtection="1"/>
    <xf numFmtId="0" fontId="6" fillId="4" borderId="1" xfId="0" applyFont="1" applyFill="1" applyBorder="1"/>
    <xf numFmtId="0" fontId="5" fillId="4" borderId="1" xfId="0" applyFont="1" applyFill="1" applyBorder="1" applyAlignment="1">
      <alignment vertical="center" wrapText="1"/>
    </xf>
    <xf numFmtId="0" fontId="5" fillId="3" borderId="24" xfId="0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5" fillId="3" borderId="27" xfId="0" applyFont="1" applyFill="1" applyBorder="1" applyProtection="1"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Protection="1">
      <protection locked="0"/>
    </xf>
    <xf numFmtId="0" fontId="5" fillId="8" borderId="3" xfId="0" applyFont="1" applyFill="1" applyBorder="1" applyProtection="1">
      <protection locked="0"/>
    </xf>
    <xf numFmtId="0" fontId="5" fillId="8" borderId="7" xfId="0" applyFont="1" applyFill="1" applyBorder="1" applyAlignment="1" applyProtection="1">
      <alignment vertical="center"/>
      <protection locked="0"/>
    </xf>
    <xf numFmtId="0" fontId="5" fillId="8" borderId="8" xfId="0" applyFont="1" applyFill="1" applyBorder="1" applyAlignment="1" applyProtection="1">
      <alignment vertical="center"/>
      <protection locked="0"/>
    </xf>
    <xf numFmtId="0" fontId="6" fillId="8" borderId="2" xfId="0" applyFont="1" applyFill="1" applyBorder="1" applyProtection="1"/>
    <xf numFmtId="0" fontId="6" fillId="8" borderId="5" xfId="0" applyFont="1" applyFill="1" applyBorder="1" applyProtection="1"/>
    <xf numFmtId="0" fontId="9" fillId="0" borderId="22" xfId="0" applyFont="1" applyBorder="1" applyAlignment="1" applyProtection="1">
      <alignment horizontal="left" vertical="center"/>
    </xf>
    <xf numFmtId="0" fontId="6" fillId="0" borderId="30" xfId="0" applyFont="1" applyFill="1" applyBorder="1" applyAlignment="1" applyProtection="1">
      <alignment horizontal="left" vertical="top"/>
    </xf>
    <xf numFmtId="0" fontId="5" fillId="0" borderId="22" xfId="0" applyFont="1" applyBorder="1" applyProtection="1"/>
    <xf numFmtId="0" fontId="6" fillId="0" borderId="0" xfId="0" applyFont="1" applyBorder="1" applyProtection="1"/>
    <xf numFmtId="0" fontId="6" fillId="0" borderId="30" xfId="0" applyFont="1" applyBorder="1" applyProtection="1"/>
    <xf numFmtId="0" fontId="5" fillId="8" borderId="5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/>
    </xf>
    <xf numFmtId="0" fontId="6" fillId="0" borderId="0" xfId="0" applyFont="1" applyBorder="1" applyAlignment="1" applyProtection="1">
      <alignment horizontal="left" vertical="top" wrapText="1"/>
    </xf>
    <xf numFmtId="0" fontId="6" fillId="0" borderId="30" xfId="0" applyFont="1" applyBorder="1" applyAlignment="1" applyProtection="1">
      <alignment horizontal="left" vertical="top" wrapText="1"/>
    </xf>
    <xf numFmtId="0" fontId="6" fillId="8" borderId="5" xfId="0" applyFont="1" applyFill="1" applyBorder="1"/>
    <xf numFmtId="0" fontId="6" fillId="0" borderId="22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5" fillId="0" borderId="22" xfId="0" applyFont="1" applyBorder="1" applyAlignment="1">
      <alignment vertical="center"/>
    </xf>
    <xf numFmtId="0" fontId="6" fillId="0" borderId="0" xfId="0" applyFont="1" applyBorder="1"/>
    <xf numFmtId="0" fontId="5" fillId="8" borderId="5" xfId="0" applyFont="1" applyFill="1" applyBorder="1" applyAlignment="1" applyProtection="1">
      <alignment vertical="center" wrapText="1"/>
    </xf>
    <xf numFmtId="0" fontId="6" fillId="0" borderId="22" xfId="0" applyFont="1" applyBorder="1" applyProtection="1"/>
    <xf numFmtId="0" fontId="5" fillId="8" borderId="5" xfId="0" applyFont="1" applyFill="1" applyBorder="1" applyProtection="1"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3" fontId="5" fillId="0" borderId="19" xfId="0" applyNumberFormat="1" applyFont="1" applyBorder="1" applyProtection="1">
      <protection locked="0"/>
    </xf>
    <xf numFmtId="3" fontId="5" fillId="0" borderId="26" xfId="0" applyNumberFormat="1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0" xfId="0" applyFont="1" applyBorder="1" applyProtection="1">
      <protection locked="0"/>
    </xf>
    <xf numFmtId="3" fontId="5" fillId="0" borderId="30" xfId="0" applyNumberFormat="1" applyFont="1" applyBorder="1" applyProtection="1">
      <protection locked="0"/>
    </xf>
    <xf numFmtId="0" fontId="6" fillId="0" borderId="1" xfId="0" applyFont="1" applyBorder="1" applyProtection="1"/>
    <xf numFmtId="0" fontId="6" fillId="8" borderId="1" xfId="0" applyFont="1" applyFill="1" applyBorder="1" applyAlignment="1" applyProtection="1">
      <alignment horizontal="right" vertical="center"/>
      <protection hidden="1"/>
    </xf>
    <xf numFmtId="0" fontId="6" fillId="8" borderId="1" xfId="0" applyFont="1" applyFill="1" applyBorder="1" applyAlignment="1" applyProtection="1">
      <alignment horizontal="left" vertical="center"/>
      <protection hidden="1"/>
    </xf>
    <xf numFmtId="0" fontId="6" fillId="8" borderId="1" xfId="0" applyFont="1" applyFill="1" applyBorder="1" applyAlignment="1" applyProtection="1">
      <alignment horizontal="left"/>
      <protection hidden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Protection="1"/>
    <xf numFmtId="4" fontId="3" fillId="9" borderId="1" xfId="0" applyNumberFormat="1" applyFont="1" applyFill="1" applyBorder="1" applyAlignment="1" applyProtection="1">
      <alignment horizontal="right" vertical="center"/>
      <protection locked="0"/>
    </xf>
    <xf numFmtId="4" fontId="7" fillId="6" borderId="1" xfId="0" applyNumberFormat="1" applyFont="1" applyFill="1" applyBorder="1" applyAlignment="1" applyProtection="1">
      <alignment horizontal="right" vertical="center"/>
    </xf>
    <xf numFmtId="4" fontId="7" fillId="6" borderId="6" xfId="0" applyNumberFormat="1" applyFont="1" applyFill="1" applyBorder="1" applyProtection="1"/>
    <xf numFmtId="4" fontId="5" fillId="2" borderId="1" xfId="0" applyNumberFormat="1" applyFont="1" applyFill="1" applyBorder="1" applyAlignment="1" applyProtection="1">
      <alignment vertical="center"/>
      <protection locked="0"/>
    </xf>
    <xf numFmtId="4" fontId="5" fillId="2" borderId="5" xfId="0" applyNumberFormat="1" applyFont="1" applyFill="1" applyBorder="1" applyAlignment="1" applyProtection="1">
      <alignment vertical="center"/>
      <protection locked="0"/>
    </xf>
    <xf numFmtId="4" fontId="8" fillId="9" borderId="1" xfId="0" applyNumberFormat="1" applyFont="1" applyFill="1" applyBorder="1" applyAlignment="1" applyProtection="1">
      <alignment horizontal="right" vertical="center"/>
      <protection locked="0"/>
    </xf>
    <xf numFmtId="4" fontId="6" fillId="9" borderId="1" xfId="0" applyNumberFormat="1" applyFont="1" applyFill="1" applyBorder="1" applyAlignment="1" applyProtection="1">
      <alignment horizontal="right"/>
      <protection locked="0"/>
    </xf>
    <xf numFmtId="4" fontId="6" fillId="6" borderId="6" xfId="0" applyNumberFormat="1" applyFont="1" applyFill="1" applyBorder="1" applyProtection="1"/>
    <xf numFmtId="4" fontId="5" fillId="6" borderId="1" xfId="0" applyNumberFormat="1" applyFont="1" applyFill="1" applyBorder="1" applyAlignment="1" applyProtection="1">
      <alignment horizontal="right" vertical="center"/>
    </xf>
    <xf numFmtId="4" fontId="5" fillId="6" borderId="6" xfId="0" applyNumberFormat="1" applyFont="1" applyFill="1" applyBorder="1" applyProtection="1"/>
    <xf numFmtId="4" fontId="5" fillId="2" borderId="1" xfId="0" applyNumberFormat="1" applyFont="1" applyFill="1" applyBorder="1" applyAlignment="1" applyProtection="1">
      <alignment horizontal="left" vertical="center" indent="1"/>
      <protection locked="0"/>
    </xf>
    <xf numFmtId="4" fontId="5" fillId="2" borderId="7" xfId="0" applyNumberFormat="1" applyFont="1" applyFill="1" applyBorder="1" applyAlignment="1" applyProtection="1">
      <alignment vertical="center"/>
      <protection locked="0"/>
    </xf>
    <xf numFmtId="4" fontId="5" fillId="2" borderId="8" xfId="0" applyNumberFormat="1" applyFont="1" applyFill="1" applyBorder="1" applyAlignment="1" applyProtection="1">
      <alignment vertical="center"/>
      <protection locked="0"/>
    </xf>
    <xf numFmtId="4" fontId="8" fillId="9" borderId="8" xfId="0" applyNumberFormat="1" applyFont="1" applyFill="1" applyBorder="1" applyAlignment="1" applyProtection="1">
      <alignment horizontal="right" vertical="center"/>
      <protection locked="0"/>
    </xf>
    <xf numFmtId="4" fontId="6" fillId="9" borderId="8" xfId="0" applyNumberFormat="1" applyFont="1" applyFill="1" applyBorder="1" applyAlignment="1" applyProtection="1">
      <alignment horizontal="right"/>
      <protection locked="0"/>
    </xf>
    <xf numFmtId="4" fontId="6" fillId="6" borderId="9" xfId="0" applyNumberFormat="1" applyFont="1" applyFill="1" applyBorder="1" applyProtection="1"/>
    <xf numFmtId="4" fontId="7" fillId="8" borderId="32" xfId="0" applyNumberFormat="1" applyFont="1" applyFill="1" applyBorder="1" applyAlignment="1" applyProtection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49" fontId="2" fillId="4" borderId="12" xfId="1" applyNumberFormat="1" applyFont="1" applyFill="1" applyBorder="1" applyAlignment="1">
      <alignment horizontal="center" vertical="center" wrapText="1"/>
    </xf>
    <xf numFmtId="49" fontId="2" fillId="4" borderId="18" xfId="1" applyNumberFormat="1" applyFont="1" applyFill="1" applyBorder="1" applyAlignment="1">
      <alignment horizontal="center" vertical="center" wrapText="1"/>
    </xf>
    <xf numFmtId="49" fontId="2" fillId="4" borderId="19" xfId="1" applyNumberFormat="1" applyFont="1" applyFill="1" applyBorder="1" applyAlignment="1">
      <alignment horizontal="center" vertical="center" wrapText="1"/>
    </xf>
    <xf numFmtId="49" fontId="2" fillId="4" borderId="1" xfId="1" applyNumberFormat="1" applyFont="1" applyFill="1" applyBorder="1" applyAlignment="1">
      <alignment horizontal="center" vertical="center" wrapText="1"/>
    </xf>
    <xf numFmtId="49" fontId="2" fillId="4" borderId="6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4" fillId="3" borderId="15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horizontal="left" vertical="top" wrapText="1"/>
    </xf>
    <xf numFmtId="0" fontId="3" fillId="0" borderId="14" xfId="1" applyFont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left" vertical="top" wrapText="1"/>
    </xf>
    <xf numFmtId="0" fontId="4" fillId="3" borderId="18" xfId="1" applyFont="1" applyFill="1" applyBorder="1" applyAlignment="1">
      <alignment horizontal="left" vertical="top" wrapText="1"/>
    </xf>
    <xf numFmtId="0" fontId="4" fillId="3" borderId="13" xfId="1" applyFont="1" applyFill="1" applyBorder="1" applyAlignment="1">
      <alignment horizontal="left" vertical="top" wrapText="1"/>
    </xf>
    <xf numFmtId="49" fontId="2" fillId="4" borderId="3" xfId="1" applyNumberFormat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 vertical="center" wrapText="1"/>
    </xf>
    <xf numFmtId="0" fontId="4" fillId="7" borderId="24" xfId="1" applyFont="1" applyFill="1" applyBorder="1" applyAlignment="1">
      <alignment horizontal="left" vertical="top"/>
    </xf>
    <xf numFmtId="0" fontId="4" fillId="7" borderId="21" xfId="1" applyFont="1" applyFill="1" applyBorder="1" applyAlignment="1">
      <alignment horizontal="left" vertical="top"/>
    </xf>
    <xf numFmtId="0" fontId="4" fillId="7" borderId="20" xfId="1" applyFont="1" applyFill="1" applyBorder="1" applyAlignment="1">
      <alignment horizontal="left" vertical="top"/>
    </xf>
    <xf numFmtId="0" fontId="6" fillId="9" borderId="2" xfId="0" applyFont="1" applyFill="1" applyBorder="1" applyAlignment="1" applyProtection="1">
      <alignment horizontal="center"/>
      <protection locked="0"/>
    </xf>
    <xf numFmtId="0" fontId="6" fillId="9" borderId="3" xfId="0" applyFont="1" applyFill="1" applyBorder="1" applyAlignment="1" applyProtection="1">
      <alignment horizontal="center"/>
      <protection locked="0"/>
    </xf>
    <xf numFmtId="0" fontId="6" fillId="9" borderId="4" xfId="0" applyFont="1" applyFill="1" applyBorder="1" applyAlignment="1" applyProtection="1">
      <alignment horizontal="center"/>
      <protection locked="0"/>
    </xf>
    <xf numFmtId="4" fontId="7" fillId="5" borderId="31" xfId="0" applyNumberFormat="1" applyFont="1" applyFill="1" applyBorder="1" applyAlignment="1" applyProtection="1">
      <alignment horizontal="left"/>
      <protection locked="0"/>
    </xf>
    <xf numFmtId="4" fontId="7" fillId="5" borderId="32" xfId="0" applyNumberFormat="1" applyFont="1" applyFill="1" applyBorder="1" applyAlignment="1" applyProtection="1">
      <alignment horizontal="left"/>
      <protection locked="0"/>
    </xf>
    <xf numFmtId="4" fontId="5" fillId="2" borderId="10" xfId="0" applyNumberFormat="1" applyFont="1" applyFill="1" applyBorder="1" applyAlignment="1" applyProtection="1">
      <alignment vertical="center"/>
      <protection locked="0"/>
    </xf>
    <xf numFmtId="4" fontId="5" fillId="2" borderId="11" xfId="0" applyNumberFormat="1" applyFont="1" applyFill="1" applyBorder="1" applyAlignment="1" applyProtection="1">
      <alignment vertical="center"/>
      <protection locked="0"/>
    </xf>
    <xf numFmtId="4" fontId="5" fillId="2" borderId="12" xfId="0" applyNumberFormat="1" applyFont="1" applyFill="1" applyBorder="1" applyAlignment="1" applyProtection="1">
      <alignment vertical="center"/>
      <protection locked="0"/>
    </xf>
    <xf numFmtId="4" fontId="5" fillId="2" borderId="13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9" borderId="5" xfId="0" applyFont="1" applyFill="1" applyBorder="1" applyAlignment="1" applyProtection="1">
      <alignment horizontal="center"/>
      <protection locked="0"/>
    </xf>
    <xf numFmtId="0" fontId="6" fillId="9" borderId="1" xfId="0" applyFont="1" applyFill="1" applyBorder="1" applyAlignment="1" applyProtection="1">
      <alignment horizontal="center"/>
      <protection locked="0"/>
    </xf>
    <xf numFmtId="0" fontId="6" fillId="9" borderId="6" xfId="0" applyFont="1" applyFill="1" applyBorder="1" applyAlignment="1" applyProtection="1">
      <alignment horizontal="center"/>
      <protection locked="0"/>
    </xf>
    <xf numFmtId="0" fontId="6" fillId="9" borderId="7" xfId="0" applyFont="1" applyFill="1" applyBorder="1" applyAlignment="1" applyProtection="1">
      <alignment horizontal="center"/>
      <protection locked="0"/>
    </xf>
    <xf numFmtId="0" fontId="6" fillId="9" borderId="8" xfId="0" applyFont="1" applyFill="1" applyBorder="1" applyAlignment="1" applyProtection="1">
      <alignment horizontal="center"/>
      <protection locked="0"/>
    </xf>
    <xf numFmtId="0" fontId="6" fillId="9" borderId="9" xfId="0" applyFont="1" applyFill="1" applyBorder="1" applyAlignment="1" applyProtection="1">
      <alignment horizontal="center"/>
      <protection locked="0"/>
    </xf>
    <xf numFmtId="0" fontId="6" fillId="4" borderId="33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center"/>
      <protection locked="0"/>
    </xf>
    <xf numFmtId="0" fontId="6" fillId="4" borderId="34" xfId="0" applyFont="1" applyFill="1" applyBorder="1" applyAlignment="1" applyProtection="1">
      <alignment horizontal="center"/>
      <protection locked="0"/>
    </xf>
    <xf numFmtId="4" fontId="5" fillId="2" borderId="5" xfId="0" applyNumberFormat="1" applyFont="1" applyFill="1" applyBorder="1" applyAlignment="1" applyProtection="1">
      <alignment vertical="center"/>
      <protection locked="0"/>
    </xf>
    <xf numFmtId="4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left"/>
    </xf>
    <xf numFmtId="0" fontId="6" fillId="4" borderId="18" xfId="0" applyFont="1" applyFill="1" applyBorder="1" applyAlignment="1" applyProtection="1">
      <alignment horizontal="left"/>
    </xf>
    <xf numFmtId="0" fontId="6" fillId="4" borderId="19" xfId="0" applyFont="1" applyFill="1" applyBorder="1" applyAlignment="1" applyProtection="1">
      <alignment horizontal="left"/>
    </xf>
    <xf numFmtId="0" fontId="6" fillId="4" borderId="10" xfId="0" applyFont="1" applyFill="1" applyBorder="1" applyAlignment="1" applyProtection="1">
      <alignment horizontal="left"/>
    </xf>
    <xf numFmtId="0" fontId="6" fillId="4" borderId="25" xfId="0" applyFont="1" applyFill="1" applyBorder="1" applyAlignment="1" applyProtection="1">
      <alignment horizontal="left"/>
    </xf>
    <xf numFmtId="0" fontId="6" fillId="4" borderId="26" xfId="0" applyFont="1" applyFill="1" applyBorder="1" applyAlignment="1" applyProtection="1">
      <alignment horizontal="left"/>
    </xf>
    <xf numFmtId="0" fontId="8" fillId="0" borderId="2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6" fillId="0" borderId="22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0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4" borderId="33" xfId="0" applyFont="1" applyFill="1" applyBorder="1" applyAlignment="1" applyProtection="1">
      <alignment horizontal="left" vertical="top"/>
    </xf>
    <xf numFmtId="0" fontId="6" fillId="4" borderId="21" xfId="0" applyFont="1" applyFill="1" applyBorder="1" applyAlignment="1" applyProtection="1">
      <alignment horizontal="left" vertical="top"/>
    </xf>
    <xf numFmtId="0" fontId="6" fillId="4" borderId="34" xfId="0" applyFont="1" applyFill="1" applyBorder="1" applyAlignment="1" applyProtection="1">
      <alignment horizontal="left" vertical="top"/>
    </xf>
    <xf numFmtId="0" fontId="6" fillId="4" borderId="12" xfId="0" applyFont="1" applyFill="1" applyBorder="1" applyAlignment="1" applyProtection="1">
      <alignment horizontal="left" vertical="top"/>
    </xf>
    <xf numFmtId="0" fontId="6" fillId="4" borderId="18" xfId="0" applyFont="1" applyFill="1" applyBorder="1" applyAlignment="1" applyProtection="1">
      <alignment horizontal="left" vertical="top"/>
    </xf>
    <xf numFmtId="0" fontId="6" fillId="4" borderId="19" xfId="0" applyFont="1" applyFill="1" applyBorder="1" applyAlignment="1" applyProtection="1">
      <alignment horizontal="left" vertical="top"/>
    </xf>
    <xf numFmtId="0" fontId="5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/>
    </xf>
  </cellXfs>
  <cellStyles count="2">
    <cellStyle name="Normální" xfId="0" builtinId="0"/>
    <cellStyle name="Normální 2" xfId="1" xr:uid="{00000000-0005-0000-0000-000001000000}"/>
  </cellStyles>
  <dxfs count="1">
    <dxf>
      <font>
        <color auto="1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0066"/>
      <color rgb="FF993366"/>
      <color rgb="FFD60093"/>
      <color rgb="FF8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190500</xdr:colOff>
      <xdr:row>3</xdr:row>
      <xdr:rowOff>57150</xdr:rowOff>
    </xdr:to>
    <xdr:pic>
      <xdr:nvPicPr>
        <xdr:cNvPr id="3" name="Obrázek 2" descr="OPZ_C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111125</xdr:rowOff>
    </xdr:from>
    <xdr:to>
      <xdr:col>2</xdr:col>
      <xdr:colOff>392906</xdr:colOff>
      <xdr:row>3</xdr:row>
      <xdr:rowOff>63500</xdr:rowOff>
    </xdr:to>
    <xdr:pic>
      <xdr:nvPicPr>
        <xdr:cNvPr id="2" name="Obrázek 1" descr="OPZ_C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111125"/>
          <a:ext cx="2651124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561975</xdr:colOff>
      <xdr:row>2</xdr:row>
      <xdr:rowOff>161925</xdr:rowOff>
    </xdr:to>
    <xdr:pic>
      <xdr:nvPicPr>
        <xdr:cNvPr id="3" name="Obrázek 2" descr="OPZ_CB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I26"/>
  <sheetViews>
    <sheetView showGridLines="0" tabSelected="1" zoomScaleNormal="100" workbookViewId="0">
      <selection activeCell="A14" sqref="A14:K14"/>
    </sheetView>
  </sheetViews>
  <sheetFormatPr defaultRowHeight="12.75" x14ac:dyDescent="0.2"/>
  <cols>
    <col min="1" max="1" width="9.140625" style="1" customWidth="1"/>
    <col min="2" max="6" width="9.140625" style="2" customWidth="1"/>
    <col min="7" max="7" width="12.5703125" style="1" customWidth="1"/>
    <col min="8" max="8" width="9.140625" style="1" customWidth="1"/>
    <col min="9" max="11" width="9.140625" style="2" customWidth="1"/>
    <col min="12" max="16384" width="9.140625" style="2"/>
  </cols>
  <sheetData>
    <row r="1" spans="1:35" x14ac:dyDescent="0.2">
      <c r="J1" s="7"/>
      <c r="K1" s="8" t="s">
        <v>41</v>
      </c>
    </row>
    <row r="5" spans="1:35" ht="44.25" customHeight="1" x14ac:dyDescent="0.2">
      <c r="A5" s="90" t="s">
        <v>81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35" ht="13.5" customHeight="1" thickBot="1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35" ht="24.95" customHeight="1" x14ac:dyDescent="0.2">
      <c r="A7" s="116" t="s">
        <v>42</v>
      </c>
      <c r="B7" s="117"/>
      <c r="C7" s="117"/>
      <c r="D7" s="118"/>
      <c r="E7" s="114"/>
      <c r="F7" s="114"/>
      <c r="G7" s="114"/>
      <c r="H7" s="114"/>
      <c r="I7" s="114"/>
      <c r="J7" s="114"/>
      <c r="K7" s="115"/>
    </row>
    <row r="8" spans="1:35" ht="24.95" customHeight="1" x14ac:dyDescent="0.2">
      <c r="A8" s="108" t="s">
        <v>37</v>
      </c>
      <c r="B8" s="109"/>
      <c r="C8" s="109"/>
      <c r="D8" s="109"/>
      <c r="E8" s="94"/>
      <c r="F8" s="95"/>
      <c r="G8" s="95"/>
      <c r="H8" s="95"/>
      <c r="I8" s="95"/>
      <c r="J8" s="95"/>
      <c r="K8" s="96"/>
    </row>
    <row r="9" spans="1:35" ht="24.95" customHeight="1" x14ac:dyDescent="0.2">
      <c r="A9" s="111" t="s">
        <v>36</v>
      </c>
      <c r="B9" s="112"/>
      <c r="C9" s="112"/>
      <c r="D9" s="113"/>
      <c r="E9" s="94"/>
      <c r="F9" s="95"/>
      <c r="G9" s="95"/>
      <c r="H9" s="95"/>
      <c r="I9" s="95"/>
      <c r="J9" s="95"/>
      <c r="K9" s="96"/>
    </row>
    <row r="10" spans="1:35" ht="24.95" customHeight="1" x14ac:dyDescent="0.2">
      <c r="A10" s="111" t="s">
        <v>44</v>
      </c>
      <c r="B10" s="112"/>
      <c r="C10" s="112"/>
      <c r="D10" s="113"/>
      <c r="E10" s="94"/>
      <c r="F10" s="95"/>
      <c r="G10" s="95"/>
      <c r="H10" s="95"/>
      <c r="I10" s="95"/>
      <c r="J10" s="95"/>
      <c r="K10" s="96"/>
    </row>
    <row r="11" spans="1:35" ht="24.95" customHeight="1" x14ac:dyDescent="0.2">
      <c r="A11" s="111" t="s">
        <v>39</v>
      </c>
      <c r="B11" s="112"/>
      <c r="C11" s="112"/>
      <c r="D11" s="113"/>
      <c r="E11" s="94"/>
      <c r="F11" s="95"/>
      <c r="G11" s="95"/>
      <c r="H11" s="95"/>
      <c r="I11" s="95"/>
      <c r="J11" s="95"/>
      <c r="K11" s="96"/>
    </row>
    <row r="12" spans="1:35" ht="24.95" customHeight="1" x14ac:dyDescent="0.2">
      <c r="A12" s="91" t="s">
        <v>35</v>
      </c>
      <c r="B12" s="92"/>
      <c r="C12" s="92"/>
      <c r="D12" s="92"/>
      <c r="E12" s="97"/>
      <c r="F12" s="97"/>
      <c r="G12" s="97"/>
      <c r="H12" s="97"/>
      <c r="I12" s="97"/>
      <c r="J12" s="97"/>
      <c r="K12" s="98"/>
    </row>
    <row r="13" spans="1:35" ht="59.25" customHeight="1" x14ac:dyDescent="0.2">
      <c r="A13" s="91" t="s">
        <v>43</v>
      </c>
      <c r="B13" s="92"/>
      <c r="C13" s="92"/>
      <c r="D13" s="92"/>
      <c r="E13" s="92"/>
      <c r="F13" s="92"/>
      <c r="G13" s="92"/>
      <c r="H13" s="92"/>
      <c r="I13" s="92"/>
      <c r="J13" s="92"/>
      <c r="K13" s="93"/>
      <c r="AI13" s="3"/>
    </row>
    <row r="14" spans="1:35" ht="228" customHeight="1" x14ac:dyDescent="0.2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7"/>
      <c r="AI14" s="4"/>
    </row>
    <row r="15" spans="1:35" ht="18.75" customHeight="1" x14ac:dyDescent="0.2">
      <c r="A15" s="102" t="s">
        <v>34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4"/>
      <c r="AI15" s="4"/>
    </row>
    <row r="16" spans="1:35" ht="62.25" customHeight="1" thickBot="1" x14ac:dyDescent="0.25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1"/>
      <c r="AI16" s="4"/>
    </row>
    <row r="17" spans="1:35" ht="75.75" customHeight="1" x14ac:dyDescent="0.2">
      <c r="A17" s="5"/>
      <c r="AI17" s="4"/>
    </row>
    <row r="18" spans="1:35" ht="75.75" customHeight="1" x14ac:dyDescent="0.2">
      <c r="A18" s="5"/>
      <c r="B18" s="6"/>
      <c r="C18" s="6"/>
      <c r="D18" s="6"/>
      <c r="E18" s="6"/>
      <c r="F18" s="6"/>
    </row>
    <row r="19" spans="1:35" ht="75.75" customHeight="1" x14ac:dyDescent="0.2">
      <c r="A19" s="2"/>
      <c r="B19" s="6"/>
      <c r="C19" s="6"/>
      <c r="D19" s="6"/>
      <c r="E19" s="6"/>
      <c r="F19" s="6"/>
    </row>
    <row r="20" spans="1:35" ht="75.75" customHeight="1" x14ac:dyDescent="0.2">
      <c r="A20" s="6"/>
      <c r="B20" s="6"/>
      <c r="C20" s="6"/>
      <c r="D20" s="6"/>
      <c r="E20" s="6"/>
      <c r="F20" s="6"/>
    </row>
    <row r="21" spans="1:35" ht="12.75" customHeight="1" x14ac:dyDescent="0.2"/>
    <row r="22" spans="1:35" ht="12.75" customHeight="1" x14ac:dyDescent="0.2"/>
    <row r="23" spans="1:35" ht="12.75" customHeight="1" x14ac:dyDescent="0.2"/>
    <row r="24" spans="1:35" ht="12.75" customHeight="1" x14ac:dyDescent="0.2"/>
    <row r="25" spans="1:35" ht="12.75" customHeight="1" x14ac:dyDescent="0.2"/>
    <row r="26" spans="1:35" ht="12.75" customHeight="1" x14ac:dyDescent="0.2"/>
  </sheetData>
  <sheetProtection selectLockedCells="1"/>
  <mergeCells count="18">
    <mergeCell ref="A16:K16"/>
    <mergeCell ref="A15:K15"/>
    <mergeCell ref="A14:K14"/>
    <mergeCell ref="A8:D8"/>
    <mergeCell ref="A6:K6"/>
    <mergeCell ref="A9:D9"/>
    <mergeCell ref="A10:D10"/>
    <mergeCell ref="A11:D11"/>
    <mergeCell ref="A12:D12"/>
    <mergeCell ref="E7:K7"/>
    <mergeCell ref="E8:K8"/>
    <mergeCell ref="A7:D7"/>
    <mergeCell ref="A5:K5"/>
    <mergeCell ref="A13:K13"/>
    <mergeCell ref="E9:K9"/>
    <mergeCell ref="E10:K10"/>
    <mergeCell ref="E11:K11"/>
    <mergeCell ref="E12:K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41"/>
  <sheetViews>
    <sheetView showGridLines="0" topLeftCell="A28" zoomScale="80" zoomScaleNormal="80" workbookViewId="0">
      <selection activeCell="F2" sqref="F2:F3"/>
    </sheetView>
  </sheetViews>
  <sheetFormatPr defaultRowHeight="15" x14ac:dyDescent="0.25"/>
  <cols>
    <col min="1" max="1" width="24.42578125" style="10" customWidth="1"/>
    <col min="2" max="2" width="10.42578125" style="10" customWidth="1"/>
    <col min="3" max="3" width="49" style="10" customWidth="1"/>
    <col min="4" max="4" width="18.42578125" style="10" customWidth="1"/>
    <col min="5" max="5" width="18.140625" style="10" customWidth="1"/>
    <col min="6" max="6" width="17.42578125" style="10" customWidth="1"/>
    <col min="7" max="7" width="16" style="10" customWidth="1"/>
    <col min="8" max="8" width="14.7109375" style="10" hidden="1" customWidth="1"/>
    <col min="9" max="16384" width="9.140625" style="10"/>
  </cols>
  <sheetData>
    <row r="5" spans="1:8" x14ac:dyDescent="0.25">
      <c r="A5" s="9" t="s">
        <v>80</v>
      </c>
    </row>
    <row r="6" spans="1:8" ht="15.75" thickBot="1" x14ac:dyDescent="0.3">
      <c r="A6" s="9"/>
    </row>
    <row r="7" spans="1:8" x14ac:dyDescent="0.25">
      <c r="A7" s="31" t="s">
        <v>24</v>
      </c>
      <c r="B7" s="119"/>
      <c r="C7" s="120"/>
      <c r="D7" s="120"/>
      <c r="E7" s="120"/>
      <c r="F7" s="120"/>
      <c r="G7" s="121"/>
    </row>
    <row r="8" spans="1:8" x14ac:dyDescent="0.25">
      <c r="A8" s="32" t="s">
        <v>25</v>
      </c>
      <c r="B8" s="131"/>
      <c r="C8" s="132"/>
      <c r="D8" s="132"/>
      <c r="E8" s="132"/>
      <c r="F8" s="132"/>
      <c r="G8" s="133"/>
    </row>
    <row r="9" spans="1:8" x14ac:dyDescent="0.25">
      <c r="A9" s="32" t="s">
        <v>38</v>
      </c>
      <c r="B9" s="131"/>
      <c r="C9" s="132"/>
      <c r="D9" s="132"/>
      <c r="E9" s="132"/>
      <c r="F9" s="132"/>
      <c r="G9" s="133"/>
    </row>
    <row r="10" spans="1:8" ht="15.75" thickBot="1" x14ac:dyDescent="0.3">
      <c r="A10" s="33" t="s">
        <v>26</v>
      </c>
      <c r="B10" s="134"/>
      <c r="C10" s="135"/>
      <c r="D10" s="135"/>
      <c r="E10" s="135"/>
      <c r="F10" s="135"/>
      <c r="G10" s="136"/>
    </row>
    <row r="11" spans="1:8" ht="85.5" x14ac:dyDescent="0.25">
      <c r="A11" s="142" t="s">
        <v>0</v>
      </c>
      <c r="B11" s="143"/>
      <c r="C11" s="144"/>
      <c r="D11" s="11" t="s">
        <v>1</v>
      </c>
      <c r="E11" s="11" t="s">
        <v>75</v>
      </c>
      <c r="F11" s="11" t="s">
        <v>33</v>
      </c>
      <c r="G11" s="34" t="s">
        <v>32</v>
      </c>
      <c r="H11" s="59" t="s">
        <v>32</v>
      </c>
    </row>
    <row r="12" spans="1:8" ht="15.75" x14ac:dyDescent="0.25">
      <c r="A12" s="140" t="s">
        <v>2</v>
      </c>
      <c r="B12" s="141"/>
      <c r="C12" s="141"/>
      <c r="D12" s="73"/>
      <c r="E12" s="74">
        <f>E13+E18</f>
        <v>0</v>
      </c>
      <c r="F12" s="74"/>
      <c r="G12" s="75">
        <f>SUM(G13,G18)</f>
        <v>0</v>
      </c>
      <c r="H12" s="60" t="e">
        <f>H13+H18</f>
        <v>#REF!</v>
      </c>
    </row>
    <row r="13" spans="1:8" ht="15.75" x14ac:dyDescent="0.25">
      <c r="A13" s="140" t="s">
        <v>3</v>
      </c>
      <c r="B13" s="141"/>
      <c r="C13" s="141"/>
      <c r="D13" s="76"/>
      <c r="E13" s="74">
        <f>E14+E15+E16+E17</f>
        <v>0</v>
      </c>
      <c r="F13" s="74"/>
      <c r="G13" s="75">
        <f>SUM(G14:G17)</f>
        <v>0</v>
      </c>
      <c r="H13" s="60">
        <f>H14+H15+H16+H17</f>
        <v>0</v>
      </c>
    </row>
    <row r="14" spans="1:8" x14ac:dyDescent="0.25">
      <c r="A14" s="77"/>
      <c r="B14" s="126" t="s">
        <v>4</v>
      </c>
      <c r="C14" s="127"/>
      <c r="D14" s="76"/>
      <c r="E14" s="78"/>
      <c r="F14" s="79"/>
      <c r="G14" s="80">
        <f t="shared" ref="G14:G20" si="0">E14+F14</f>
        <v>0</v>
      </c>
      <c r="H14" s="60">
        <f t="shared" ref="H14:H37" si="1">E14+F14</f>
        <v>0</v>
      </c>
    </row>
    <row r="15" spans="1:8" x14ac:dyDescent="0.25">
      <c r="A15" s="77"/>
      <c r="B15" s="126" t="s">
        <v>5</v>
      </c>
      <c r="C15" s="127"/>
      <c r="D15" s="76"/>
      <c r="E15" s="78"/>
      <c r="F15" s="79"/>
      <c r="G15" s="80">
        <f t="shared" si="0"/>
        <v>0</v>
      </c>
      <c r="H15" s="60">
        <f t="shared" si="1"/>
        <v>0</v>
      </c>
    </row>
    <row r="16" spans="1:8" x14ac:dyDescent="0.25">
      <c r="A16" s="77"/>
      <c r="B16" s="126" t="s">
        <v>6</v>
      </c>
      <c r="C16" s="127"/>
      <c r="D16" s="76"/>
      <c r="E16" s="78"/>
      <c r="F16" s="79"/>
      <c r="G16" s="80">
        <f t="shared" si="0"/>
        <v>0</v>
      </c>
      <c r="H16" s="60">
        <f t="shared" si="1"/>
        <v>0</v>
      </c>
    </row>
    <row r="17" spans="1:8" x14ac:dyDescent="0.25">
      <c r="A17" s="77"/>
      <c r="B17" s="126" t="s">
        <v>7</v>
      </c>
      <c r="C17" s="127"/>
      <c r="D17" s="76"/>
      <c r="E17" s="78"/>
      <c r="F17" s="79"/>
      <c r="G17" s="80">
        <f t="shared" si="0"/>
        <v>0</v>
      </c>
      <c r="H17" s="60">
        <f t="shared" si="1"/>
        <v>0</v>
      </c>
    </row>
    <row r="18" spans="1:8" ht="15.75" x14ac:dyDescent="0.25">
      <c r="A18" s="140" t="s">
        <v>8</v>
      </c>
      <c r="B18" s="141"/>
      <c r="C18" s="141"/>
      <c r="D18" s="76"/>
      <c r="E18" s="74">
        <f>E19+E22+E23+E24+E25+E26+E37</f>
        <v>0</v>
      </c>
      <c r="F18" s="74"/>
      <c r="G18" s="75">
        <f>SUM(G20:G25,G27:G37)</f>
        <v>0</v>
      </c>
      <c r="H18" s="60" t="e">
        <f>H19+H22+H23+H24+H25+H26+#REF!+H37</f>
        <v>#REF!</v>
      </c>
    </row>
    <row r="19" spans="1:8" x14ac:dyDescent="0.25">
      <c r="A19" s="77"/>
      <c r="B19" s="126" t="s">
        <v>9</v>
      </c>
      <c r="C19" s="127"/>
      <c r="D19" s="76"/>
      <c r="E19" s="81">
        <f>E20+E21</f>
        <v>0</v>
      </c>
      <c r="F19" s="81"/>
      <c r="G19" s="82">
        <f>SUM(G20:G21)</f>
        <v>0</v>
      </c>
      <c r="H19" s="60">
        <f>H20+H21</f>
        <v>0</v>
      </c>
    </row>
    <row r="20" spans="1:8" x14ac:dyDescent="0.25">
      <c r="A20" s="77"/>
      <c r="B20" s="83" t="s">
        <v>10</v>
      </c>
      <c r="C20" s="83"/>
      <c r="D20" s="76"/>
      <c r="E20" s="78"/>
      <c r="F20" s="79"/>
      <c r="G20" s="80">
        <f t="shared" si="0"/>
        <v>0</v>
      </c>
      <c r="H20" s="60">
        <f t="shared" si="1"/>
        <v>0</v>
      </c>
    </row>
    <row r="21" spans="1:8" x14ac:dyDescent="0.25">
      <c r="A21" s="77"/>
      <c r="B21" s="83" t="s">
        <v>11</v>
      </c>
      <c r="C21" s="83"/>
      <c r="D21" s="76"/>
      <c r="E21" s="78"/>
      <c r="F21" s="79"/>
      <c r="G21" s="80">
        <f t="shared" ref="G21:G35" si="2">E21+F21</f>
        <v>0</v>
      </c>
      <c r="H21" s="60">
        <f t="shared" si="1"/>
        <v>0</v>
      </c>
    </row>
    <row r="22" spans="1:8" x14ac:dyDescent="0.25">
      <c r="A22" s="77"/>
      <c r="B22" s="126" t="s">
        <v>12</v>
      </c>
      <c r="C22" s="127"/>
      <c r="D22" s="76"/>
      <c r="E22" s="78"/>
      <c r="F22" s="79"/>
      <c r="G22" s="80">
        <f t="shared" si="2"/>
        <v>0</v>
      </c>
      <c r="H22" s="60">
        <f t="shared" si="1"/>
        <v>0</v>
      </c>
    </row>
    <row r="23" spans="1:8" x14ac:dyDescent="0.25">
      <c r="A23" s="77"/>
      <c r="B23" s="126" t="s">
        <v>13</v>
      </c>
      <c r="C23" s="127"/>
      <c r="D23" s="76"/>
      <c r="E23" s="78"/>
      <c r="F23" s="79"/>
      <c r="G23" s="80">
        <f>E23+F23</f>
        <v>0</v>
      </c>
      <c r="H23" s="60">
        <f t="shared" si="1"/>
        <v>0</v>
      </c>
    </row>
    <row r="24" spans="1:8" x14ac:dyDescent="0.25">
      <c r="A24" s="77"/>
      <c r="B24" s="126" t="s">
        <v>14</v>
      </c>
      <c r="C24" s="127"/>
      <c r="D24" s="76"/>
      <c r="E24" s="78"/>
      <c r="F24" s="79"/>
      <c r="G24" s="80">
        <f t="shared" si="2"/>
        <v>0</v>
      </c>
      <c r="H24" s="60">
        <f t="shared" si="1"/>
        <v>0</v>
      </c>
    </row>
    <row r="25" spans="1:8" x14ac:dyDescent="0.25">
      <c r="A25" s="77"/>
      <c r="B25" s="126" t="s">
        <v>15</v>
      </c>
      <c r="C25" s="127"/>
      <c r="D25" s="76"/>
      <c r="E25" s="78"/>
      <c r="F25" s="79"/>
      <c r="G25" s="80">
        <f t="shared" si="2"/>
        <v>0</v>
      </c>
      <c r="H25" s="60">
        <f t="shared" si="1"/>
        <v>0</v>
      </c>
    </row>
    <row r="26" spans="1:8" ht="15.75" x14ac:dyDescent="0.25">
      <c r="A26" s="77"/>
      <c r="B26" s="126" t="s">
        <v>16</v>
      </c>
      <c r="C26" s="127"/>
      <c r="D26" s="76"/>
      <c r="E26" s="74">
        <f>E27+E28+E29+E30+E31+E32+E33+E34+E35+E36</f>
        <v>0</v>
      </c>
      <c r="F26" s="74"/>
      <c r="G26" s="75">
        <f>SUM(G27:G36)</f>
        <v>0</v>
      </c>
      <c r="H26" s="60">
        <f>H27+H28+H29+H30+H31+H32+H33+H34+H35+H36</f>
        <v>0</v>
      </c>
    </row>
    <row r="27" spans="1:8" x14ac:dyDescent="0.25">
      <c r="A27" s="77"/>
      <c r="B27" s="83" t="s">
        <v>17</v>
      </c>
      <c r="C27" s="76"/>
      <c r="D27" s="76"/>
      <c r="E27" s="78"/>
      <c r="F27" s="79"/>
      <c r="G27" s="80">
        <f t="shared" si="2"/>
        <v>0</v>
      </c>
      <c r="H27" s="60">
        <f t="shared" si="1"/>
        <v>0</v>
      </c>
    </row>
    <row r="28" spans="1:8" x14ac:dyDescent="0.25">
      <c r="A28" s="77"/>
      <c r="B28" s="83" t="s">
        <v>18</v>
      </c>
      <c r="C28" s="76"/>
      <c r="D28" s="76"/>
      <c r="E28" s="78"/>
      <c r="F28" s="79"/>
      <c r="G28" s="80">
        <f t="shared" si="2"/>
        <v>0</v>
      </c>
      <c r="H28" s="60">
        <f t="shared" si="1"/>
        <v>0</v>
      </c>
    </row>
    <row r="29" spans="1:8" x14ac:dyDescent="0.25">
      <c r="A29" s="77"/>
      <c r="B29" s="83" t="s">
        <v>19</v>
      </c>
      <c r="C29" s="76"/>
      <c r="D29" s="76"/>
      <c r="E29" s="78"/>
      <c r="F29" s="79"/>
      <c r="G29" s="80">
        <f>E29+F29</f>
        <v>0</v>
      </c>
      <c r="H29" s="60">
        <f t="shared" si="1"/>
        <v>0</v>
      </c>
    </row>
    <row r="30" spans="1:8" x14ac:dyDescent="0.25">
      <c r="A30" s="77"/>
      <c r="B30" s="83" t="s">
        <v>20</v>
      </c>
      <c r="C30" s="76"/>
      <c r="D30" s="76"/>
      <c r="E30" s="78"/>
      <c r="F30" s="79"/>
      <c r="G30" s="80">
        <f>E30+F30</f>
        <v>0</v>
      </c>
      <c r="H30" s="60">
        <f t="shared" si="1"/>
        <v>0</v>
      </c>
    </row>
    <row r="31" spans="1:8" x14ac:dyDescent="0.25">
      <c r="A31" s="77"/>
      <c r="B31" s="83" t="s">
        <v>21</v>
      </c>
      <c r="C31" s="76"/>
      <c r="D31" s="76"/>
      <c r="E31" s="78"/>
      <c r="F31" s="79"/>
      <c r="G31" s="80">
        <f t="shared" si="2"/>
        <v>0</v>
      </c>
      <c r="H31" s="60">
        <f t="shared" si="1"/>
        <v>0</v>
      </c>
    </row>
    <row r="32" spans="1:8" x14ac:dyDescent="0.25">
      <c r="A32" s="77"/>
      <c r="B32" s="83" t="s">
        <v>22</v>
      </c>
      <c r="C32" s="76"/>
      <c r="D32" s="76"/>
      <c r="E32" s="78"/>
      <c r="F32" s="79"/>
      <c r="G32" s="80">
        <f t="shared" si="2"/>
        <v>0</v>
      </c>
      <c r="H32" s="60">
        <f t="shared" si="1"/>
        <v>0</v>
      </c>
    </row>
    <row r="33" spans="1:8" x14ac:dyDescent="0.25">
      <c r="A33" s="77"/>
      <c r="B33" s="83" t="s">
        <v>23</v>
      </c>
      <c r="C33" s="76"/>
      <c r="D33" s="76"/>
      <c r="E33" s="78"/>
      <c r="F33" s="79"/>
      <c r="G33" s="80">
        <f>E33+F33</f>
        <v>0</v>
      </c>
      <c r="H33" s="60">
        <f t="shared" si="1"/>
        <v>0</v>
      </c>
    </row>
    <row r="34" spans="1:8" x14ac:dyDescent="0.25">
      <c r="A34" s="77"/>
      <c r="B34" s="83" t="s">
        <v>27</v>
      </c>
      <c r="C34" s="76"/>
      <c r="D34" s="76"/>
      <c r="E34" s="78"/>
      <c r="F34" s="79"/>
      <c r="G34" s="80">
        <f t="shared" si="2"/>
        <v>0</v>
      </c>
      <c r="H34" s="60">
        <f t="shared" si="1"/>
        <v>0</v>
      </c>
    </row>
    <row r="35" spans="1:8" x14ac:dyDescent="0.25">
      <c r="A35" s="77"/>
      <c r="B35" s="83" t="s">
        <v>28</v>
      </c>
      <c r="C35" s="76"/>
      <c r="D35" s="76"/>
      <c r="E35" s="78"/>
      <c r="F35" s="79"/>
      <c r="G35" s="80">
        <f t="shared" si="2"/>
        <v>0</v>
      </c>
      <c r="H35" s="60">
        <f t="shared" si="1"/>
        <v>0</v>
      </c>
    </row>
    <row r="36" spans="1:8" x14ac:dyDescent="0.25">
      <c r="A36" s="77"/>
      <c r="B36" s="83" t="s">
        <v>29</v>
      </c>
      <c r="C36" s="76"/>
      <c r="D36" s="76"/>
      <c r="E36" s="78"/>
      <c r="F36" s="79"/>
      <c r="G36" s="80">
        <f>E36+F36</f>
        <v>0</v>
      </c>
      <c r="H36" s="60">
        <f t="shared" si="1"/>
        <v>0</v>
      </c>
    </row>
    <row r="37" spans="1:8" ht="15.75" thickBot="1" x14ac:dyDescent="0.3">
      <c r="A37" s="84"/>
      <c r="B37" s="124" t="s">
        <v>61</v>
      </c>
      <c r="C37" s="125"/>
      <c r="D37" s="85"/>
      <c r="E37" s="86"/>
      <c r="F37" s="87"/>
      <c r="G37" s="88">
        <f>E37+F37</f>
        <v>0</v>
      </c>
      <c r="H37" s="61">
        <f t="shared" si="1"/>
        <v>0</v>
      </c>
    </row>
    <row r="38" spans="1:8" ht="16.5" thickBot="1" x14ac:dyDescent="0.3">
      <c r="A38" s="122" t="s">
        <v>40</v>
      </c>
      <c r="B38" s="123"/>
      <c r="C38" s="123"/>
      <c r="D38" s="123"/>
      <c r="E38" s="123"/>
      <c r="F38" s="89">
        <f>SUM(F14:F17,F20:F25,F27:F37)</f>
        <v>0</v>
      </c>
      <c r="G38" s="89">
        <f>SUM(G14:G17,G20:G25,G27:G37)</f>
        <v>0</v>
      </c>
      <c r="H38" s="12"/>
    </row>
    <row r="39" spans="1:8" ht="15.75" thickBot="1" x14ac:dyDescent="0.3">
      <c r="A39" s="62"/>
      <c r="B39" s="63"/>
      <c r="C39" s="63"/>
      <c r="D39" s="63"/>
      <c r="E39" s="63"/>
      <c r="F39" s="13"/>
      <c r="G39" s="64"/>
      <c r="H39" s="12"/>
    </row>
    <row r="40" spans="1:8" x14ac:dyDescent="0.25">
      <c r="A40" s="35" t="s">
        <v>30</v>
      </c>
      <c r="B40" s="36"/>
      <c r="C40" s="137"/>
      <c r="D40" s="138"/>
      <c r="E40" s="138"/>
      <c r="F40" s="138"/>
      <c r="G40" s="139"/>
    </row>
    <row r="41" spans="1:8" ht="15.75" thickBot="1" x14ac:dyDescent="0.3">
      <c r="A41" s="37" t="s">
        <v>31</v>
      </c>
      <c r="B41" s="38"/>
      <c r="C41" s="128"/>
      <c r="D41" s="129"/>
      <c r="E41" s="129"/>
      <c r="F41" s="129"/>
      <c r="G41" s="130"/>
    </row>
  </sheetData>
  <mergeCells count="22">
    <mergeCell ref="C41:G41"/>
    <mergeCell ref="B8:G8"/>
    <mergeCell ref="B9:G9"/>
    <mergeCell ref="B10:G10"/>
    <mergeCell ref="C40:G40"/>
    <mergeCell ref="B23:C23"/>
    <mergeCell ref="B22:C22"/>
    <mergeCell ref="B19:C19"/>
    <mergeCell ref="B17:C17"/>
    <mergeCell ref="A18:C18"/>
    <mergeCell ref="B16:C16"/>
    <mergeCell ref="A11:C11"/>
    <mergeCell ref="A12:C12"/>
    <mergeCell ref="A13:C13"/>
    <mergeCell ref="B15:C15"/>
    <mergeCell ref="B14:C14"/>
    <mergeCell ref="B7:G7"/>
    <mergeCell ref="A38:E38"/>
    <mergeCell ref="B37:C37"/>
    <mergeCell ref="B26:C26"/>
    <mergeCell ref="B25:C25"/>
    <mergeCell ref="B24:C24"/>
  </mergeCells>
  <conditionalFormatting sqref="F38:G38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showGridLines="0" topLeftCell="A7" zoomScaleNormal="100" workbookViewId="0">
      <selection activeCell="A15" sqref="A15:H15"/>
    </sheetView>
  </sheetViews>
  <sheetFormatPr defaultRowHeight="15" x14ac:dyDescent="0.25"/>
  <cols>
    <col min="1" max="1" width="31" style="16" customWidth="1"/>
    <col min="2" max="5" width="26.140625" style="16" customWidth="1"/>
    <col min="6" max="6" width="25.140625" style="16" customWidth="1"/>
    <col min="7" max="7" width="17.85546875" style="16" customWidth="1"/>
    <col min="8" max="8" width="18.42578125" style="16" customWidth="1"/>
    <col min="9" max="16384" width="9.140625" style="16"/>
  </cols>
  <sheetData>
    <row r="1" spans="1:8" x14ac:dyDescent="0.25">
      <c r="A1" s="14"/>
      <c r="B1" s="15"/>
    </row>
    <row r="2" spans="1:8" x14ac:dyDescent="0.25">
      <c r="A2" s="14"/>
      <c r="B2" s="15"/>
      <c r="C2" s="15"/>
      <c r="D2" s="15"/>
      <c r="E2" s="17"/>
    </row>
    <row r="3" spans="1:8" x14ac:dyDescent="0.25">
      <c r="A3" s="14"/>
      <c r="B3" s="15"/>
      <c r="C3" s="15"/>
      <c r="D3" s="15"/>
      <c r="E3" s="17"/>
    </row>
    <row r="4" spans="1:8" x14ac:dyDescent="0.25">
      <c r="A4" s="157" t="s">
        <v>72</v>
      </c>
      <c r="B4" s="157"/>
      <c r="C4" s="15"/>
      <c r="D4" s="15"/>
      <c r="E4" s="17"/>
    </row>
    <row r="5" spans="1:8" ht="15.75" thickBot="1" x14ac:dyDescent="0.3">
      <c r="A5" s="158"/>
      <c r="B5" s="158"/>
      <c r="C5" s="15"/>
      <c r="D5" s="15"/>
      <c r="E5" s="17"/>
    </row>
    <row r="6" spans="1:8" ht="15" customHeight="1" x14ac:dyDescent="0.25">
      <c r="A6" s="39" t="s">
        <v>45</v>
      </c>
      <c r="B6" s="159"/>
      <c r="C6" s="160"/>
      <c r="D6" s="160"/>
      <c r="E6" s="160"/>
      <c r="F6" s="160"/>
      <c r="G6" s="160"/>
      <c r="H6" s="161"/>
    </row>
    <row r="7" spans="1:8" ht="15" customHeight="1" x14ac:dyDescent="0.25">
      <c r="A7" s="40" t="s">
        <v>46</v>
      </c>
      <c r="B7" s="145"/>
      <c r="C7" s="146"/>
      <c r="D7" s="146"/>
      <c r="E7" s="146"/>
      <c r="F7" s="146"/>
      <c r="G7" s="146"/>
      <c r="H7" s="147"/>
    </row>
    <row r="8" spans="1:8" ht="15" customHeight="1" x14ac:dyDescent="0.25">
      <c r="A8" s="40" t="s">
        <v>47</v>
      </c>
      <c r="B8" s="162"/>
      <c r="C8" s="163"/>
      <c r="D8" s="163"/>
      <c r="E8" s="163"/>
      <c r="F8" s="163"/>
      <c r="G8" s="163"/>
      <c r="H8" s="164"/>
    </row>
    <row r="9" spans="1:8" ht="15" customHeight="1" x14ac:dyDescent="0.25">
      <c r="A9" s="40" t="s">
        <v>48</v>
      </c>
      <c r="B9" s="162"/>
      <c r="C9" s="163"/>
      <c r="D9" s="163"/>
      <c r="E9" s="163"/>
      <c r="F9" s="163"/>
      <c r="G9" s="163"/>
      <c r="H9" s="164"/>
    </row>
    <row r="10" spans="1:8" ht="15" customHeight="1" x14ac:dyDescent="0.25">
      <c r="A10" s="41"/>
      <c r="B10" s="18"/>
      <c r="C10" s="18"/>
      <c r="D10" s="18"/>
      <c r="E10" s="18"/>
      <c r="F10" s="18"/>
      <c r="G10" s="18"/>
      <c r="H10" s="42"/>
    </row>
    <row r="11" spans="1:8" x14ac:dyDescent="0.25">
      <c r="A11" s="43" t="s">
        <v>65</v>
      </c>
      <c r="B11" s="44"/>
      <c r="C11" s="44"/>
      <c r="D11" s="44"/>
      <c r="E11" s="44"/>
      <c r="F11" s="44"/>
      <c r="G11" s="44"/>
      <c r="H11" s="45"/>
    </row>
    <row r="12" spans="1:8" ht="57" customHeight="1" x14ac:dyDescent="0.25">
      <c r="A12" s="46" t="s">
        <v>49</v>
      </c>
      <c r="B12" s="21" t="s">
        <v>62</v>
      </c>
      <c r="C12" s="21" t="s">
        <v>64</v>
      </c>
      <c r="D12" s="21" t="s">
        <v>68</v>
      </c>
      <c r="E12" s="21" t="s">
        <v>69</v>
      </c>
      <c r="F12" s="165" t="s">
        <v>63</v>
      </c>
      <c r="G12" s="165"/>
      <c r="H12" s="165"/>
    </row>
    <row r="13" spans="1:8" ht="15" customHeight="1" x14ac:dyDescent="0.25">
      <c r="A13" s="47" t="s">
        <v>85</v>
      </c>
      <c r="B13" s="26"/>
      <c r="C13" s="26"/>
      <c r="D13" s="27"/>
      <c r="E13" s="65"/>
      <c r="F13" s="166"/>
      <c r="G13" s="166"/>
      <c r="H13" s="166"/>
    </row>
    <row r="14" spans="1:8" ht="15" customHeight="1" x14ac:dyDescent="0.25">
      <c r="A14" s="47" t="s">
        <v>86</v>
      </c>
      <c r="B14" s="26"/>
      <c r="C14" s="26"/>
      <c r="D14" s="27"/>
      <c r="E14" s="65"/>
      <c r="F14" s="166"/>
      <c r="G14" s="166"/>
      <c r="H14" s="166"/>
    </row>
    <row r="15" spans="1:8" ht="63" customHeight="1" x14ac:dyDescent="0.25">
      <c r="A15" s="151"/>
      <c r="B15" s="152"/>
      <c r="C15" s="152"/>
      <c r="D15" s="152"/>
      <c r="E15" s="152"/>
      <c r="F15" s="152"/>
      <c r="G15" s="152"/>
      <c r="H15" s="153"/>
    </row>
    <row r="16" spans="1:8" ht="15" customHeight="1" x14ac:dyDescent="0.25">
      <c r="A16" s="48"/>
      <c r="B16" s="49"/>
      <c r="C16" s="49"/>
      <c r="D16" s="49"/>
      <c r="E16" s="49"/>
      <c r="F16" s="49"/>
      <c r="G16" s="49"/>
      <c r="H16" s="50"/>
    </row>
    <row r="17" spans="1:8" x14ac:dyDescent="0.25">
      <c r="A17" s="43" t="s">
        <v>66</v>
      </c>
      <c r="B17" s="44"/>
      <c r="C17" s="44"/>
      <c r="D17" s="44"/>
      <c r="E17" s="44"/>
      <c r="F17" s="44"/>
      <c r="G17" s="44"/>
      <c r="H17" s="45"/>
    </row>
    <row r="18" spans="1:8" ht="42.75" x14ac:dyDescent="0.25">
      <c r="A18" s="69"/>
      <c r="B18" s="21" t="s">
        <v>76</v>
      </c>
      <c r="C18" s="21" t="s">
        <v>51</v>
      </c>
      <c r="D18" s="21" t="s">
        <v>78</v>
      </c>
      <c r="E18" s="21" t="s">
        <v>77</v>
      </c>
      <c r="F18" s="21" t="s">
        <v>82</v>
      </c>
      <c r="G18" s="21" t="s">
        <v>83</v>
      </c>
      <c r="H18" s="71" t="s">
        <v>84</v>
      </c>
    </row>
    <row r="19" spans="1:8" ht="28.5" x14ac:dyDescent="0.25">
      <c r="A19" s="70" t="s">
        <v>67</v>
      </c>
      <c r="B19" s="22" t="s">
        <v>52</v>
      </c>
      <c r="C19" s="66">
        <f>IF(B19=List1!A1,List1!B1)+IF(B19=List1!A2,List1!B2)+IF(B19=List1!A3,List1!B3)+IF(B19=List1!A4,List1!B4)+IF(B19=List1!A5,List1!B5)+IF(B19=List1!A6,List1!B6)+IF(B19=List1!A7,List1!B7)</f>
        <v>5</v>
      </c>
      <c r="D19" s="67" t="str">
        <f>IF(C19=5,List1!C2,List1!C3)</f>
        <v>lůžko</v>
      </c>
      <c r="E19" s="29"/>
      <c r="F19" s="22">
        <f>C19*E19</f>
        <v>0</v>
      </c>
      <c r="G19" s="28"/>
      <c r="H19" s="72"/>
    </row>
    <row r="20" spans="1:8" x14ac:dyDescent="0.25">
      <c r="A20" s="70" t="s">
        <v>70</v>
      </c>
      <c r="B20" s="22" t="s">
        <v>52</v>
      </c>
      <c r="C20" s="66">
        <f>IF(B20=List1!A1,List1!B1)+IF(B20=List1!A2,List1!B2)+IF(B20=List1!A3,List1!B3)+IF(B20=List1!A4,List1!B4)+IF(B20=List1!A5,List1!B5)+IF(B20=List1!A6,List1!B6)+IF(B20=List1!A7,List1!B7)</f>
        <v>5</v>
      </c>
      <c r="D20" s="68" t="str">
        <f>IF(C20=5,List1!C1,List1!C3)</f>
        <v>lůžko</v>
      </c>
      <c r="E20" s="29"/>
      <c r="F20" s="22">
        <f>C20*E20</f>
        <v>0</v>
      </c>
      <c r="G20" s="28"/>
      <c r="H20" s="72"/>
    </row>
    <row r="21" spans="1:8" x14ac:dyDescent="0.25">
      <c r="A21" s="43"/>
      <c r="B21" s="44"/>
      <c r="C21" s="44"/>
      <c r="D21" s="44"/>
      <c r="E21" s="44"/>
      <c r="F21" s="44"/>
      <c r="G21" s="44"/>
      <c r="H21" s="45"/>
    </row>
    <row r="22" spans="1:8" ht="46.5" customHeight="1" x14ac:dyDescent="0.25">
      <c r="A22" s="154" t="s">
        <v>79</v>
      </c>
      <c r="B22" s="155"/>
      <c r="C22" s="155"/>
      <c r="D22" s="155"/>
      <c r="E22" s="155"/>
      <c r="F22" s="155"/>
      <c r="G22" s="155"/>
      <c r="H22" s="156"/>
    </row>
    <row r="23" spans="1:8" ht="18" customHeight="1" x14ac:dyDescent="0.25">
      <c r="A23" s="52"/>
      <c r="B23" s="20"/>
      <c r="C23" s="20"/>
      <c r="D23" s="20"/>
      <c r="E23" s="20"/>
      <c r="F23" s="20"/>
      <c r="G23" s="20"/>
      <c r="H23" s="53"/>
    </row>
    <row r="24" spans="1:8" x14ac:dyDescent="0.25">
      <c r="A24" s="54" t="s">
        <v>71</v>
      </c>
      <c r="B24" s="55"/>
      <c r="C24" s="44"/>
      <c r="D24" s="44"/>
      <c r="E24" s="44"/>
      <c r="F24" s="44"/>
      <c r="G24" s="44"/>
      <c r="H24" s="45"/>
    </row>
    <row r="25" spans="1:8" ht="42.75" x14ac:dyDescent="0.25">
      <c r="A25" s="46" t="s">
        <v>49</v>
      </c>
      <c r="B25" s="24" t="s">
        <v>73</v>
      </c>
      <c r="C25" s="24" t="s">
        <v>74</v>
      </c>
      <c r="D25" s="44"/>
      <c r="E25" s="44"/>
      <c r="F25" s="44"/>
      <c r="G25" s="44"/>
      <c r="H25" s="45"/>
    </row>
    <row r="26" spans="1:8" x14ac:dyDescent="0.25">
      <c r="A26" s="47" t="s">
        <v>85</v>
      </c>
      <c r="B26" s="30"/>
      <c r="C26" s="30"/>
      <c r="D26" s="44"/>
      <c r="E26" s="44"/>
      <c r="F26" s="44"/>
      <c r="G26" s="44"/>
      <c r="H26" s="45"/>
    </row>
    <row r="27" spans="1:8" x14ac:dyDescent="0.25">
      <c r="A27" s="47" t="s">
        <v>86</v>
      </c>
      <c r="B27" s="30"/>
      <c r="C27" s="30"/>
      <c r="D27" s="44"/>
      <c r="E27" s="44"/>
      <c r="F27" s="44"/>
      <c r="G27" s="44"/>
      <c r="H27" s="45"/>
    </row>
    <row r="28" spans="1:8" x14ac:dyDescent="0.25">
      <c r="A28" s="56" t="s">
        <v>50</v>
      </c>
      <c r="B28" s="25">
        <f>SUM(B26:B27)</f>
        <v>0</v>
      </c>
      <c r="C28" s="25">
        <f>SUM(C26:C27)</f>
        <v>0</v>
      </c>
      <c r="D28" s="44"/>
      <c r="E28" s="44"/>
      <c r="F28" s="44"/>
      <c r="G28" s="44"/>
      <c r="H28" s="45"/>
    </row>
    <row r="29" spans="1:8" x14ac:dyDescent="0.25">
      <c r="A29" s="57"/>
      <c r="B29" s="44"/>
      <c r="C29" s="44"/>
      <c r="D29" s="44"/>
      <c r="E29" s="44"/>
      <c r="F29" s="44"/>
      <c r="G29" s="44"/>
      <c r="H29" s="45"/>
    </row>
    <row r="30" spans="1:8" x14ac:dyDescent="0.25">
      <c r="A30" s="57"/>
      <c r="B30" s="44"/>
      <c r="C30" s="44"/>
      <c r="D30" s="44"/>
      <c r="E30" s="44"/>
      <c r="F30" s="44"/>
      <c r="G30" s="44"/>
      <c r="H30" s="45"/>
    </row>
    <row r="31" spans="1:8" x14ac:dyDescent="0.25">
      <c r="A31" s="58" t="s">
        <v>30</v>
      </c>
      <c r="B31" s="145"/>
      <c r="C31" s="146"/>
      <c r="D31" s="146"/>
      <c r="E31" s="146"/>
      <c r="F31" s="146"/>
      <c r="G31" s="146"/>
      <c r="H31" s="147"/>
    </row>
    <row r="32" spans="1:8" ht="15.75" thickBot="1" x14ac:dyDescent="0.3">
      <c r="A32" s="37" t="s">
        <v>31</v>
      </c>
      <c r="B32" s="148"/>
      <c r="C32" s="149"/>
      <c r="D32" s="149"/>
      <c r="E32" s="149"/>
      <c r="F32" s="149"/>
      <c r="G32" s="149"/>
      <c r="H32" s="150"/>
    </row>
    <row r="33" spans="1:1" x14ac:dyDescent="0.25">
      <c r="A33" s="19"/>
    </row>
  </sheetData>
  <mergeCells count="12">
    <mergeCell ref="B31:H31"/>
    <mergeCell ref="B32:H32"/>
    <mergeCell ref="A15:H15"/>
    <mergeCell ref="A22:H22"/>
    <mergeCell ref="A4:B5"/>
    <mergeCell ref="B6:H6"/>
    <mergeCell ref="B7:H7"/>
    <mergeCell ref="B8:H8"/>
    <mergeCell ref="B9:H9"/>
    <mergeCell ref="F12:H12"/>
    <mergeCell ref="F13:H13"/>
    <mergeCell ref="F14:H14"/>
  </mergeCells>
  <dataValidations count="1">
    <dataValidation type="list" allowBlank="1" showInputMessage="1" showErrorMessage="1" sqref="B19:B20" xr:uid="{00000000-0002-0000-0200-000000000000}">
      <formula1>SocialniSluzby</formula1>
    </dataValidation>
  </dataValidations>
  <pageMargins left="0.7" right="0.7" top="0.78740157499999996" bottom="0.78740157499999996" header="0.3" footer="0.3"/>
  <pageSetup paperSize="9"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sqref="A1:C7"/>
    </sheetView>
  </sheetViews>
  <sheetFormatPr defaultRowHeight="15" x14ac:dyDescent="0.25"/>
  <cols>
    <col min="1" max="1" width="38.7109375" customWidth="1"/>
    <col min="2" max="2" width="12.140625" customWidth="1"/>
    <col min="3" max="3" width="25.5703125" customWidth="1"/>
  </cols>
  <sheetData>
    <row r="1" spans="1:3" x14ac:dyDescent="0.25">
      <c r="A1" s="51" t="s">
        <v>52</v>
      </c>
      <c r="B1" s="23">
        <v>5</v>
      </c>
      <c r="C1" s="22" t="s">
        <v>53</v>
      </c>
    </row>
    <row r="2" spans="1:3" x14ac:dyDescent="0.25">
      <c r="A2" s="51" t="s">
        <v>54</v>
      </c>
      <c r="B2" s="23">
        <v>5</v>
      </c>
      <c r="C2" s="22" t="s">
        <v>53</v>
      </c>
    </row>
    <row r="3" spans="1:3" x14ac:dyDescent="0.25">
      <c r="A3" s="51" t="s">
        <v>55</v>
      </c>
      <c r="B3" s="23">
        <v>10</v>
      </c>
      <c r="C3" s="22" t="s">
        <v>56</v>
      </c>
    </row>
    <row r="4" spans="1:3" x14ac:dyDescent="0.25">
      <c r="A4" s="51" t="s">
        <v>57</v>
      </c>
      <c r="B4" s="23">
        <v>24</v>
      </c>
      <c r="C4" s="22" t="s">
        <v>56</v>
      </c>
    </row>
    <row r="5" spans="1:3" x14ac:dyDescent="0.25">
      <c r="A5" s="51" t="s">
        <v>58</v>
      </c>
      <c r="B5" s="23">
        <v>4</v>
      </c>
      <c r="C5" s="22" t="s">
        <v>56</v>
      </c>
    </row>
    <row r="6" spans="1:3" x14ac:dyDescent="0.25">
      <c r="A6" s="51" t="s">
        <v>59</v>
      </c>
      <c r="B6" s="23">
        <v>16</v>
      </c>
      <c r="C6" s="22" t="s">
        <v>56</v>
      </c>
    </row>
    <row r="7" spans="1:3" x14ac:dyDescent="0.25">
      <c r="A7" s="51" t="s">
        <v>60</v>
      </c>
      <c r="B7" s="23">
        <v>6</v>
      </c>
      <c r="C7" s="22" t="s">
        <v>56</v>
      </c>
    </row>
  </sheetData>
  <sheetProtection algorithmName="SHA-512" hashValue="sD+FKyp7gRrqQWEH9ikk0+Sv4QwJYBdAb+8ygL4VAeoaIJ5chytnvL056Z5afD4qO0ORGH0EPbMRRFDrKuutcg==" saltValue="acE7l9dFhY+gI3nkRNxux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Formulář_oznámení_změn_POPIS</vt:lpstr>
      <vt:lpstr>Návrh změn rozpočtu </vt:lpstr>
      <vt:lpstr>Návrh změn indikátorů</vt:lpstr>
      <vt:lpstr>List1</vt:lpstr>
      <vt:lpstr>'Návrh změn rozpočtu '!_ftnref1</vt:lpstr>
      <vt:lpstr>Formulář_oznámení_změn_POPIS!Názvy_tisku</vt:lpstr>
      <vt:lpstr>Formulář_oznámení_změn_POPIS!OLE_LINK1</vt:lpstr>
      <vt:lpstr>SocialniSluzby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Jozífová Kristýna</cp:lastModifiedBy>
  <cp:lastPrinted>2016-03-18T08:19:23Z</cp:lastPrinted>
  <dcterms:created xsi:type="dcterms:W3CDTF">2015-09-10T11:07:17Z</dcterms:created>
  <dcterms:modified xsi:type="dcterms:W3CDTF">2020-01-23T07:05:17Z</dcterms:modified>
</cp:coreProperties>
</file>