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4/5) zveřejnění na webu/"/>
    </mc:Choice>
  </mc:AlternateContent>
  <xr:revisionPtr revIDLastSave="245" documentId="13_ncr:1_{7077615E-0049-445C-9D33-D36E61E44A7A}" xr6:coauthVersionLast="47" xr6:coauthVersionMax="47" xr10:uidLastSave="{F4DA019D-320E-47A3-8EF3-7360DBCE4B67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H41" i="1"/>
</calcChain>
</file>

<file path=xl/sharedStrings.xml><?xml version="1.0" encoding="utf-8"?>
<sst xmlns="http://schemas.openxmlformats.org/spreadsheetml/2006/main" count="198" uniqueCount="180">
  <si>
    <t>Poř. číslo</t>
  </si>
  <si>
    <t>Číslo žádosti</t>
  </si>
  <si>
    <t>Název žadatele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</si>
  <si>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</si>
  <si>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</si>
  <si>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</si>
  <si>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</si>
  <si>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</si>
  <si>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</t>
  </si>
  <si>
    <t>1.</t>
  </si>
  <si>
    <t>2.</t>
  </si>
  <si>
    <t>3.</t>
  </si>
  <si>
    <t>CELKEM</t>
  </si>
  <si>
    <t>4.</t>
  </si>
  <si>
    <t>Mělník</t>
  </si>
  <si>
    <t>Příbram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</si>
  <si>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</si>
  <si>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</si>
  <si>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</si>
  <si>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</si>
  <si>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</si>
  <si>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</si>
  <si>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</si>
  <si>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</si>
  <si>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</si>
  <si>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</si>
  <si>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</si>
  <si>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</si>
  <si>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</si>
  <si>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</si>
  <si>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</si>
  <si>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</si>
  <si>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Praha</t>
  </si>
  <si>
    <t>Kladno</t>
  </si>
  <si>
    <t>Rakovník</t>
  </si>
  <si>
    <t>Beroun</t>
  </si>
  <si>
    <t>Domov seniorů Mšeno</t>
  </si>
  <si>
    <t>Terapeutická komunita Magdaléna</t>
  </si>
  <si>
    <t>Sociální aktivizační služby pro seniory a osoby se zdravotním postižením</t>
  </si>
  <si>
    <t>Zlepšení finančního ohodnocení přímé péče</t>
  </si>
  <si>
    <t>Žádosti o poskytnutí dotace prostřednictvím veřejnoprávní smlouvy z Programu 2024 pro poskytování dotací 
z rozpočtu Středočeského kraje ze Středočeského Humanitárního fondu v rámci tematického zadání: "Podpora sociálních služeb", 
které byly řádně podány, splňují všechny formální náležitosti, 
ale objem peněžních prostředků v uvedeném programu nestačí pro schválení dotace</t>
  </si>
  <si>
    <t>HUF/PSSN/055984/2024</t>
  </si>
  <si>
    <t>HUF/PSSN/055866/2024</t>
  </si>
  <si>
    <t>HUF/PSSN/055935/2024</t>
  </si>
  <si>
    <t>HUF/PSSN/055997/2024</t>
  </si>
  <si>
    <t>HUF/PSSN/055996/2024</t>
  </si>
  <si>
    <t>HUF/PSSN/055948/2024</t>
  </si>
  <si>
    <t>HUF/PSSN/055807/2024</t>
  </si>
  <si>
    <t>HUF/PSSN/055986/2024</t>
  </si>
  <si>
    <t>HUF/PSSN/055579/2024</t>
  </si>
  <si>
    <t>HUF/PSSN/055698/2024</t>
  </si>
  <si>
    <t>HUF/PSSN/056007/2024</t>
  </si>
  <si>
    <t>HUF/PSSN/056053/2024</t>
  </si>
  <si>
    <t>HUF/PSSN/055651/2024</t>
  </si>
  <si>
    <t>HUF/PSSN/055614/2024</t>
  </si>
  <si>
    <t>HUF/PSSN/055646/2024</t>
  </si>
  <si>
    <t>HUF/PSSN/055967/2024</t>
  </si>
  <si>
    <t>HUF/PSSN/055947/2024</t>
  </si>
  <si>
    <t>HUF/PSSN/055650/2024</t>
  </si>
  <si>
    <t>HUF/PSSN/055868/2024</t>
  </si>
  <si>
    <t>HUF/PSSN/055987/2024</t>
  </si>
  <si>
    <t>HUF/PSSN/055672/2024</t>
  </si>
  <si>
    <t>HUF/PSSN/056022/2024</t>
  </si>
  <si>
    <t>HUF/PSSN/055662/2024</t>
  </si>
  <si>
    <t>HUF/PSSN/055963/2024</t>
  </si>
  <si>
    <t>HUF/PSSN/055688/2024</t>
  </si>
  <si>
    <t>HUF/PSSN/056048/2024</t>
  </si>
  <si>
    <t>HUF/PSSN/056056/2024</t>
  </si>
  <si>
    <t>HUF/PSSN/055983/2024</t>
  </si>
  <si>
    <t>HUF/PSSN/055563/2024</t>
  </si>
  <si>
    <t>HUF/PSSN/056052/2024</t>
  </si>
  <si>
    <t>HUF/PSSN/055871/2024</t>
  </si>
  <si>
    <t>HUF/PSSN/055577/2024</t>
  </si>
  <si>
    <t>HUF/PSSN/055824/2024</t>
  </si>
  <si>
    <t>HUF/PSSN/055928/2024</t>
  </si>
  <si>
    <t>HUF/PSSN/055851/2024</t>
  </si>
  <si>
    <t>HUF/PSSN/055907/2024</t>
  </si>
  <si>
    <t>HUF/PSSN/055783/2024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</si>
  <si>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</si>
  <si>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</si>
  <si>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</si>
  <si>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</si>
  <si>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</si>
  <si>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</si>
  <si>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</si>
  <si>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</si>
  <si>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</si>
  <si>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</si>
  <si>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</si>
  <si>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</si>
  <si>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</si>
  <si>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</si>
  <si>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</si>
  <si>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</si>
  <si>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</si>
  <si>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Organizace pro pomoc uprchlíkům, z.s.*</t>
  </si>
  <si>
    <t>Cesta integrace, o.p.s.</t>
  </si>
  <si>
    <t>Fokus Praha, z.ú.</t>
  </si>
  <si>
    <t>Arcidiecézní charita Praha</t>
  </si>
  <si>
    <t>Senior-komplex s.r.o.</t>
  </si>
  <si>
    <t>ROZKOŠ bez RIZIKA, z.s.*</t>
  </si>
  <si>
    <t xml:space="preserve">Povídej, z. s. </t>
  </si>
  <si>
    <t>VAŠE sociální služby s.r.o.*</t>
  </si>
  <si>
    <t>Domov seniorů Mšeno, příspěvková organizace</t>
  </si>
  <si>
    <t>ALZHEIMER HOME z.ú.</t>
  </si>
  <si>
    <t>V.O.D.A. z.s.</t>
  </si>
  <si>
    <t>Sjednocená organizace nevidomých a slabozrakých České republiky, zapsaný spolek*</t>
  </si>
  <si>
    <t>MELA, o. p. s.</t>
  </si>
  <si>
    <t>Terapeutické centrum Modré dveře, z.ú.</t>
  </si>
  <si>
    <t>Romodrom o.p.s.</t>
  </si>
  <si>
    <t>ZAHRADA, z. s.</t>
  </si>
  <si>
    <t>Centrum pro integraci cizinců o. p. s.*</t>
  </si>
  <si>
    <t>POINT Milovice z. ú.</t>
  </si>
  <si>
    <t>REMEDIUM Praha o.p.s.</t>
  </si>
  <si>
    <t>Centrum sociálních služeb Hvozdy, o.p.s.</t>
  </si>
  <si>
    <t>Clementas Mlékovice, s.r.o.</t>
  </si>
  <si>
    <t>Renata Nekolová</t>
  </si>
  <si>
    <t>Stéblo, z.s.</t>
  </si>
  <si>
    <t>Centrin CZ s.r.o.</t>
  </si>
  <si>
    <t>AHC Senior centrum Kolín s.r.o.</t>
  </si>
  <si>
    <t>AHC Senior centrum Příbram s.r.o.</t>
  </si>
  <si>
    <t>Denní centrum pro seniory Jizera, z.s.</t>
  </si>
  <si>
    <t>SEMIRAMIS z.ú.</t>
  </si>
  <si>
    <t>Svaz zdravotně postižených Rakovník, zapsaný spolek</t>
  </si>
  <si>
    <t>Ponton, z.s.</t>
  </si>
  <si>
    <t>Magdaléna, o.p.s.*</t>
  </si>
  <si>
    <t>Statek Vlčkovice, o.p.s.</t>
  </si>
  <si>
    <t>Pro zdraví 21 z.ú.</t>
  </si>
  <si>
    <t>Respondeo, z. s.</t>
  </si>
  <si>
    <t>Rodinné centrum ROUTA , z.s.</t>
  </si>
  <si>
    <t>ORP</t>
  </si>
  <si>
    <t>Praha 9</t>
  </si>
  <si>
    <t>Říčany</t>
  </si>
  <si>
    <t>Brno</t>
  </si>
  <si>
    <t>Kutná Hora</t>
  </si>
  <si>
    <t>Praha Západ</t>
  </si>
  <si>
    <t>Praha 4</t>
  </si>
  <si>
    <t>Kolín</t>
  </si>
  <si>
    <t>Praha 8</t>
  </si>
  <si>
    <t>Lysá nad Labem</t>
  </si>
  <si>
    <t>Černošice</t>
  </si>
  <si>
    <t>Mladá Boleslav</t>
  </si>
  <si>
    <t>Sedlčany</t>
  </si>
  <si>
    <t>Praha východ</t>
  </si>
  <si>
    <t>Nymburk</t>
  </si>
  <si>
    <t>Votice</t>
  </si>
  <si>
    <t>Brandýs n/Lab.-St. Bol.</t>
  </si>
  <si>
    <t>Podpora integrace uprchlíků z Ukrajiny na ubytovnách ve Středočeském kraji</t>
  </si>
  <si>
    <t>Občanská poradna- odborné sociální poradenství a pomoc obětem trestných činů</t>
  </si>
  <si>
    <t>Zvyšování odbornosti a kvalifikace pracovníků v přímé péči</t>
  </si>
  <si>
    <t>Domov pro seniory kardinála Berana</t>
  </si>
  <si>
    <t>Senior komplex/ergoterapie</t>
  </si>
  <si>
    <t>Terénní programy R-R ve Středočeském kraji</t>
  </si>
  <si>
    <t>Poradna pro lidi v tísni - krizová pomoc</t>
  </si>
  <si>
    <t>Osobní asistence</t>
  </si>
  <si>
    <t>ALZHEIMER HOME Černošice</t>
  </si>
  <si>
    <t>Zajištění provozu Linky důvěry Kladno</t>
  </si>
  <si>
    <t>Podpora činnosti sociálně právní poradny pro osoby s těžkým zrakovým postižením v Mladé Boleslavi a v Příbrami.</t>
  </si>
  <si>
    <t>Občanská poradna MELA</t>
  </si>
  <si>
    <t>Sociálně aktivizační služby pro seniory a osoby se zdravotním postižením</t>
  </si>
  <si>
    <t>SAS pro rodiny s dětmi</t>
  </si>
  <si>
    <t>Chráněné bydlení DOMOV</t>
  </si>
  <si>
    <t xml:space="preserve"> Hermiona- sociálně aktivizační služby pro rodiny s migrační minulostí</t>
  </si>
  <si>
    <t>POINT Rodina - zajištění dostupnosti sociálně aktivizačních služeb pro rodiny s dětmi v roce 2024</t>
  </si>
  <si>
    <t>Občanská poradna REMEDIUM</t>
  </si>
  <si>
    <t>Zkvalitnění péče v týdenním stacionáři</t>
  </si>
  <si>
    <t>ALZHEIMER HOME Filipov</t>
  </si>
  <si>
    <t>Podpora zdravotní péče pro klienty v rámci péče nehrazené zdravotními pojišťovnami</t>
  </si>
  <si>
    <t>Linka důvěry SOS - Odborné sociální poradenství</t>
  </si>
  <si>
    <t>Chráněné bydlení Stéblo</t>
  </si>
  <si>
    <t>Podpora fungování domova se zvláštním režimem ve Zruči nad Sázavou, organizace Centrin CZ, s.r.o</t>
  </si>
  <si>
    <t>Sociálně aktivizační služby proseniory a osoby se zdravotním postižením</t>
  </si>
  <si>
    <t>N klub Nymburk a Mnichovo Hradiště</t>
  </si>
  <si>
    <t>Podpora sociálně aktivizačních služeb pro osoby s těžkým zrakovým postižením v Příbrami a v Mladé Boleslavi</t>
  </si>
  <si>
    <t>NZDM Bedna 2024</t>
  </si>
  <si>
    <t>Podpora NZDM Sibiř ve Voticích</t>
  </si>
  <si>
    <t>NZDM-osobní náklady</t>
  </si>
  <si>
    <t>Podpora dětí v rámci intervenčního centra Respondeo</t>
  </si>
  <si>
    <t>Nízkoprahové zařízení pro děti a mládež PLEJS, ROUTA</t>
  </si>
  <si>
    <t>2024-04-23 10:24:53.0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</si>
</sst>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yyyy\-mm\-dd\ hh:mm:ss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1" fillId="0" borderId="14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4" fontId="8" fillId="0" borderId="2" xfId="1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165" fontId="8" fillId="0" borderId="21" xfId="1" applyNumberFormat="1" applyFont="1" applyFill="1" applyBorder="1" applyAlignment="1">
      <alignment horizontal="right" vertical="center"/>
    </xf>
    <xf numFmtId="165" fontId="8" fillId="0" borderId="11" xfId="1" applyNumberFormat="1" applyFont="1" applyFill="1" applyBorder="1" applyAlignment="1">
      <alignment horizontal="right" vertical="center"/>
    </xf>
    <xf numFmtId="165" fontId="8" fillId="0" borderId="12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8" fillId="0" borderId="10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/>
    <xf numFmtId="0" fontId="2" fillId="0" borderId="2" xfId="1" applyNumberFormat="1" applyFont="1" applyFill="1" applyBorder="1" applyAlignment="1">
      <alignment wrapText="1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Border="1" applyAlignment="1">
      <alignment wrapText="1"/>
    </xf>
    <xf numFmtId="0" fontId="2" fillId="0" borderId="10" xfId="1" applyNumberFormat="1" applyFont="1" applyFill="1" applyBorder="1" applyAlignment="1"/>
    <xf numFmtId="0" fontId="2" fillId="0" borderId="10" xfId="1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</cellXfs>
  <cellStyles count="2">
    <cellStyle name="Normální" xfId="0" builtinId="0"/>
    <cellStyle name="Normální 2 2" xfId="1" xr:uid="{206D43A3-66AA-4F23-9A81-D1349FB7A8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="80" zoomScaleNormal="80" workbookViewId="0">
      <selection activeCell="T4" sqref="T4"/>
    </sheetView>
  </sheetViews>
  <sheetFormatPr defaultRowHeight="15" x14ac:dyDescent="0.25"/>
  <cols>
    <col min="1" max="1" width="6.140625" style="1" customWidth="1"/>
    <col min="2" max="2" width="25.140625" style="2" customWidth="1"/>
    <col min="3" max="3" width="41.42578125" style="2" customWidth="1"/>
    <col min="4" max="4" width="17.85546875" style="27" customWidth="1"/>
    <col min="5" max="5" width="48.7109375" style="2" customWidth="1"/>
    <col min="6" max="6" width="13.5703125" style="33" customWidth="1"/>
    <col min="7" max="7" width="13.7109375" style="3" customWidth="1"/>
    <col min="8" max="9" width="11.85546875" style="3" customWidth="1"/>
    <col min="10" max="10" width="23.7109375" customWidth="1"/>
    <col min="11" max="26" width="5.7109375" customWidth="1"/>
  </cols>
  <sheetData>
    <row r="1" spans="1:11" x14ac:dyDescent="0.25">
      <c r="G1" s="44"/>
      <c r="H1" s="44"/>
      <c r="I1" s="44"/>
      <c r="J1" s="44"/>
    </row>
    <row r="2" spans="1:11" ht="68.25" customHeight="1" thickBot="1" x14ac:dyDescent="0.3">
      <c r="A2" s="41" t="s">
        <v>40</v>
      </c>
      <c r="B2" s="42"/>
      <c r="C2" s="42"/>
      <c r="D2" s="42"/>
      <c r="E2" s="42"/>
      <c r="F2" s="42"/>
      <c r="G2" s="42"/>
      <c r="H2" s="42"/>
      <c r="I2" s="42"/>
      <c r="J2" s="43"/>
    </row>
    <row r="3" spans="1:11" ht="46.5" customHeight="1" thickBot="1" x14ac:dyDescent="0.3">
      <c r="A3" s="9" t="s">
        <v>0</v>
      </c>
      <c r="B3" s="7" t="s">
        <v>1</v>
      </c>
      <c r="C3" s="7" t="s">
        <v>2</v>
      </c>
      <c r="D3" s="7" t="s">
        <v>130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  <c r="K3" s="4"/>
    </row>
    <row r="4" spans="1:11" ht="39.950000000000003" customHeight="1" x14ac:dyDescent="0.25">
      <c r="A4" s="12" t="s">
        <v>9</v>
      </c>
      <c r="B4" s="35" t="s">
        <v>41</v>
      </c>
      <c r="C4" s="36" t="s">
        <v>95</v>
      </c>
      <c r="D4" s="36" t="s">
        <v>131</v>
      </c>
      <c r="E4" s="14" t="s">
        <v>147</v>
      </c>
      <c r="F4" s="28">
        <v>65</v>
      </c>
      <c r="G4" s="21">
        <v>270292</v>
      </c>
      <c r="H4" s="6">
        <v>0</v>
      </c>
      <c r="I4" s="6">
        <v>0</v>
      </c>
      <c r="J4" s="30">
        <v>45407.367638888885</v>
      </c>
    </row>
    <row r="5" spans="1:11" ht="39.950000000000003" customHeight="1" x14ac:dyDescent="0.25">
      <c r="A5" s="25" t="s">
        <v>10</v>
      </c>
      <c r="B5" s="37" t="s">
        <v>42</v>
      </c>
      <c r="C5" s="38" t="s">
        <v>96</v>
      </c>
      <c r="D5" s="38" t="s">
        <v>132</v>
      </c>
      <c r="E5" s="15" t="s">
        <v>148</v>
      </c>
      <c r="F5" s="29">
        <v>64.142857142899999</v>
      </c>
      <c r="G5" s="18">
        <v>840000</v>
      </c>
      <c r="H5" s="6">
        <v>0</v>
      </c>
      <c r="I5" s="6">
        <v>0</v>
      </c>
      <c r="J5" s="31">
        <v>45404.611354166664</v>
      </c>
    </row>
    <row r="6" spans="1:11" ht="39.950000000000003" customHeight="1" x14ac:dyDescent="0.25">
      <c r="A6" s="13" t="s">
        <v>11</v>
      </c>
      <c r="B6" s="37" t="s">
        <v>43</v>
      </c>
      <c r="C6" s="38" t="s">
        <v>97</v>
      </c>
      <c r="D6" s="38" t="s">
        <v>32</v>
      </c>
      <c r="E6" s="15" t="s">
        <v>149</v>
      </c>
      <c r="F6" s="29">
        <v>64.142857142899999</v>
      </c>
      <c r="G6" s="18">
        <v>900000</v>
      </c>
      <c r="H6" s="5">
        <v>0</v>
      </c>
      <c r="I6" s="6">
        <v>0</v>
      </c>
      <c r="J6" s="31">
        <v>45407.553773148145</v>
      </c>
    </row>
    <row r="7" spans="1:11" ht="39.950000000000003" customHeight="1" x14ac:dyDescent="0.25">
      <c r="A7" s="25" t="s">
        <v>13</v>
      </c>
      <c r="B7" s="37" t="s">
        <v>44</v>
      </c>
      <c r="C7" s="38" t="s">
        <v>98</v>
      </c>
      <c r="D7" s="38" t="s">
        <v>32</v>
      </c>
      <c r="E7" s="15" t="s">
        <v>150</v>
      </c>
      <c r="F7" s="29">
        <v>64</v>
      </c>
      <c r="G7" s="18">
        <v>400000</v>
      </c>
      <c r="H7" s="6">
        <v>0</v>
      </c>
      <c r="I7" s="6">
        <v>0</v>
      </c>
      <c r="J7" s="31">
        <v>45406.387835648151</v>
      </c>
    </row>
    <row r="8" spans="1:11" ht="48" customHeight="1" x14ac:dyDescent="0.25">
      <c r="A8" s="13" t="s">
        <v>16</v>
      </c>
      <c r="B8" s="37" t="s">
        <v>45</v>
      </c>
      <c r="C8" s="38" t="s">
        <v>99</v>
      </c>
      <c r="D8" s="38" t="s">
        <v>14</v>
      </c>
      <c r="E8" s="15" t="s">
        <v>151</v>
      </c>
      <c r="F8" s="29">
        <v>64</v>
      </c>
      <c r="G8" s="18">
        <v>750000</v>
      </c>
      <c r="H8" s="5">
        <v>0</v>
      </c>
      <c r="I8" s="6">
        <v>0</v>
      </c>
      <c r="J8" s="31">
        <v>45406.64576388889</v>
      </c>
    </row>
    <row r="9" spans="1:11" ht="39.950000000000003" customHeight="1" x14ac:dyDescent="0.25">
      <c r="A9" s="25" t="s">
        <v>17</v>
      </c>
      <c r="B9" s="37" t="s">
        <v>47</v>
      </c>
      <c r="C9" s="38" t="s">
        <v>101</v>
      </c>
      <c r="D9" s="38" t="s">
        <v>134</v>
      </c>
      <c r="E9" s="15" t="s">
        <v>153</v>
      </c>
      <c r="F9" s="29">
        <v>64</v>
      </c>
      <c r="G9" s="18">
        <v>400000</v>
      </c>
      <c r="H9" s="5">
        <v>0</v>
      </c>
      <c r="I9" s="6">
        <v>0</v>
      </c>
      <c r="J9" s="31" t="s">
        <v>179</v>
      </c>
    </row>
    <row r="10" spans="1:11" ht="39.950000000000003" customHeight="1" x14ac:dyDescent="0.25">
      <c r="A10" s="13" t="s">
        <v>18</v>
      </c>
      <c r="B10" s="37" t="s">
        <v>46</v>
      </c>
      <c r="C10" s="38" t="s">
        <v>100</v>
      </c>
      <c r="D10" s="38" t="s">
        <v>133</v>
      </c>
      <c r="E10" s="15" t="s">
        <v>152</v>
      </c>
      <c r="F10" s="29">
        <v>64</v>
      </c>
      <c r="G10" s="18">
        <v>260000</v>
      </c>
      <c r="H10" s="6">
        <v>0</v>
      </c>
      <c r="I10" s="6">
        <v>0</v>
      </c>
      <c r="J10" s="31">
        <v>45407.396331018521</v>
      </c>
    </row>
    <row r="11" spans="1:11" ht="39.950000000000003" customHeight="1" x14ac:dyDescent="0.25">
      <c r="A11" s="25" t="s">
        <v>19</v>
      </c>
      <c r="B11" s="37" t="s">
        <v>48</v>
      </c>
      <c r="C11" s="38" t="s">
        <v>102</v>
      </c>
      <c r="D11" s="38" t="s">
        <v>135</v>
      </c>
      <c r="E11" s="15" t="s">
        <v>154</v>
      </c>
      <c r="F11" s="29">
        <v>63.857142857100001</v>
      </c>
      <c r="G11" s="18">
        <v>600000</v>
      </c>
      <c r="H11" s="6">
        <v>0</v>
      </c>
      <c r="I11" s="6">
        <v>0</v>
      </c>
      <c r="J11" s="31">
        <v>45407.396053240744</v>
      </c>
    </row>
    <row r="12" spans="1:11" ht="39.950000000000003" customHeight="1" x14ac:dyDescent="0.25">
      <c r="A12" s="13" t="s">
        <v>20</v>
      </c>
      <c r="B12" s="37" t="s">
        <v>49</v>
      </c>
      <c r="C12" s="38" t="s">
        <v>103</v>
      </c>
      <c r="D12" s="38" t="s">
        <v>14</v>
      </c>
      <c r="E12" s="15" t="s">
        <v>36</v>
      </c>
      <c r="F12" s="29">
        <v>63.857142857100001</v>
      </c>
      <c r="G12" s="18">
        <v>750000</v>
      </c>
      <c r="H12" s="5">
        <v>0</v>
      </c>
      <c r="I12" s="6">
        <v>0</v>
      </c>
      <c r="J12" s="31">
        <v>45407.413344907407</v>
      </c>
    </row>
    <row r="13" spans="1:11" ht="39.950000000000003" customHeight="1" x14ac:dyDescent="0.25">
      <c r="A13" s="25" t="s">
        <v>21</v>
      </c>
      <c r="B13" s="37" t="s">
        <v>50</v>
      </c>
      <c r="C13" s="38" t="s">
        <v>104</v>
      </c>
      <c r="D13" s="38" t="s">
        <v>136</v>
      </c>
      <c r="E13" s="15" t="s">
        <v>155</v>
      </c>
      <c r="F13" s="29">
        <v>63.714285714299997</v>
      </c>
      <c r="G13" s="18">
        <v>200000</v>
      </c>
      <c r="H13" s="6">
        <v>0</v>
      </c>
      <c r="I13" s="6">
        <v>0</v>
      </c>
      <c r="J13" s="31">
        <v>45405.490844907406</v>
      </c>
    </row>
    <row r="14" spans="1:11" ht="39.950000000000003" customHeight="1" x14ac:dyDescent="0.25">
      <c r="A14" s="13" t="s">
        <v>22</v>
      </c>
      <c r="B14" s="37" t="s">
        <v>51</v>
      </c>
      <c r="C14" s="38" t="s">
        <v>105</v>
      </c>
      <c r="D14" s="38" t="s">
        <v>33</v>
      </c>
      <c r="E14" s="15" t="s">
        <v>156</v>
      </c>
      <c r="F14" s="29">
        <v>62.571428571399998</v>
      </c>
      <c r="G14" s="18">
        <v>302738</v>
      </c>
      <c r="H14" s="5">
        <v>0</v>
      </c>
      <c r="I14" s="6">
        <v>0</v>
      </c>
      <c r="J14" s="31">
        <v>45407.316030092596</v>
      </c>
    </row>
    <row r="15" spans="1:11" ht="47.25" customHeight="1" x14ac:dyDescent="0.25">
      <c r="A15" s="25" t="s">
        <v>23</v>
      </c>
      <c r="B15" s="37" t="s">
        <v>52</v>
      </c>
      <c r="C15" s="38" t="s">
        <v>106</v>
      </c>
      <c r="D15" s="38" t="s">
        <v>32</v>
      </c>
      <c r="E15" s="15" t="s">
        <v>157</v>
      </c>
      <c r="F15" s="29">
        <v>62.571428571399998</v>
      </c>
      <c r="G15" s="18">
        <v>239500</v>
      </c>
      <c r="H15" s="6">
        <v>0</v>
      </c>
      <c r="I15" s="6">
        <v>0</v>
      </c>
      <c r="J15" s="31">
        <v>45407.47284722222</v>
      </c>
    </row>
    <row r="16" spans="1:11" ht="51" customHeight="1" x14ac:dyDescent="0.25">
      <c r="A16" s="13" t="s">
        <v>24</v>
      </c>
      <c r="B16" s="37" t="s">
        <v>53</v>
      </c>
      <c r="C16" s="38" t="s">
        <v>107</v>
      </c>
      <c r="D16" s="38" t="s">
        <v>137</v>
      </c>
      <c r="E16" s="22" t="s">
        <v>158</v>
      </c>
      <c r="F16" s="29">
        <v>61.857142857100001</v>
      </c>
      <c r="G16" s="18">
        <v>300000</v>
      </c>
      <c r="H16" s="5">
        <v>0</v>
      </c>
      <c r="I16" s="6">
        <v>0</v>
      </c>
      <c r="J16" s="31">
        <v>45399.90729166667</v>
      </c>
    </row>
    <row r="17" spans="1:10" ht="39.950000000000003" customHeight="1" x14ac:dyDescent="0.25">
      <c r="A17" s="13" t="s">
        <v>25</v>
      </c>
      <c r="B17" s="37" t="s">
        <v>54</v>
      </c>
      <c r="C17" s="38" t="s">
        <v>108</v>
      </c>
      <c r="D17" s="38" t="s">
        <v>132</v>
      </c>
      <c r="E17" s="22" t="s">
        <v>159</v>
      </c>
      <c r="F17" s="29">
        <v>61.428571428600002</v>
      </c>
      <c r="G17" s="19">
        <v>600000</v>
      </c>
      <c r="H17" s="6">
        <v>0</v>
      </c>
      <c r="I17" s="6">
        <v>0</v>
      </c>
      <c r="J17" s="31">
        <v>45405.67560185185</v>
      </c>
    </row>
    <row r="18" spans="1:10" ht="39.950000000000003" customHeight="1" x14ac:dyDescent="0.25">
      <c r="A18" s="17" t="s">
        <v>26</v>
      </c>
      <c r="B18" s="37" t="s">
        <v>55</v>
      </c>
      <c r="C18" s="38" t="s">
        <v>109</v>
      </c>
      <c r="D18" s="38" t="s">
        <v>32</v>
      </c>
      <c r="E18" s="22" t="s">
        <v>160</v>
      </c>
      <c r="F18" s="29">
        <v>61.428571428600002</v>
      </c>
      <c r="G18" s="19">
        <v>900000</v>
      </c>
      <c r="H18" s="5">
        <v>0</v>
      </c>
      <c r="I18" s="6">
        <v>0</v>
      </c>
      <c r="J18" s="31">
        <v>45407.478020833332</v>
      </c>
    </row>
    <row r="19" spans="1:10" ht="44.25" customHeight="1" x14ac:dyDescent="0.25">
      <c r="A19" s="25" t="s">
        <v>27</v>
      </c>
      <c r="B19" s="37" t="s">
        <v>56</v>
      </c>
      <c r="C19" s="38" t="s">
        <v>110</v>
      </c>
      <c r="D19" s="38" t="s">
        <v>14</v>
      </c>
      <c r="E19" s="22" t="s">
        <v>161</v>
      </c>
      <c r="F19" s="29">
        <v>61.428571428600002</v>
      </c>
      <c r="G19" s="19">
        <v>697797</v>
      </c>
      <c r="H19" s="6">
        <v>0</v>
      </c>
      <c r="I19" s="6">
        <v>0</v>
      </c>
      <c r="J19" s="31">
        <v>45407.517743055556</v>
      </c>
    </row>
    <row r="20" spans="1:10" ht="39.950000000000003" customHeight="1" x14ac:dyDescent="0.25">
      <c r="A20" s="13" t="s">
        <v>28</v>
      </c>
      <c r="B20" s="37" t="s">
        <v>57</v>
      </c>
      <c r="C20" s="38" t="s">
        <v>111</v>
      </c>
      <c r="D20" s="38" t="s">
        <v>138</v>
      </c>
      <c r="E20" s="22" t="s">
        <v>162</v>
      </c>
      <c r="F20" s="29">
        <v>61.285714285700003</v>
      </c>
      <c r="G20" s="19">
        <v>800000</v>
      </c>
      <c r="H20" s="5">
        <v>0</v>
      </c>
      <c r="I20" s="6">
        <v>0</v>
      </c>
      <c r="J20" s="31">
        <v>45407.507384259261</v>
      </c>
    </row>
    <row r="21" spans="1:10" ht="51" customHeight="1" x14ac:dyDescent="0.25">
      <c r="A21" s="13" t="s">
        <v>29</v>
      </c>
      <c r="B21" s="37" t="s">
        <v>58</v>
      </c>
      <c r="C21" s="38" t="s">
        <v>112</v>
      </c>
      <c r="D21" s="38" t="s">
        <v>139</v>
      </c>
      <c r="E21" s="22" t="s">
        <v>163</v>
      </c>
      <c r="F21" s="29">
        <v>61.142857142899999</v>
      </c>
      <c r="G21" s="19">
        <v>900000</v>
      </c>
      <c r="H21" s="6">
        <v>0</v>
      </c>
      <c r="I21" s="6">
        <v>0</v>
      </c>
      <c r="J21" s="31">
        <v>45396.803240740737</v>
      </c>
    </row>
    <row r="22" spans="1:10" ht="39.950000000000003" customHeight="1" x14ac:dyDescent="0.25">
      <c r="A22" s="13" t="s">
        <v>30</v>
      </c>
      <c r="B22" s="37" t="s">
        <v>59</v>
      </c>
      <c r="C22" s="38" t="s">
        <v>113</v>
      </c>
      <c r="D22" s="38" t="s">
        <v>32</v>
      </c>
      <c r="E22" s="24" t="s">
        <v>164</v>
      </c>
      <c r="F22" s="29">
        <v>61.142857142899999</v>
      </c>
      <c r="G22" s="19">
        <v>205000</v>
      </c>
      <c r="H22" s="6">
        <v>0</v>
      </c>
      <c r="I22" s="6">
        <v>0</v>
      </c>
      <c r="J22" s="31">
        <v>45404.514976851853</v>
      </c>
    </row>
    <row r="23" spans="1:10" ht="39.950000000000003" customHeight="1" x14ac:dyDescent="0.25">
      <c r="A23" s="13" t="s">
        <v>31</v>
      </c>
      <c r="B23" s="37" t="s">
        <v>60</v>
      </c>
      <c r="C23" s="38" t="s">
        <v>114</v>
      </c>
      <c r="D23" s="38" t="s">
        <v>140</v>
      </c>
      <c r="E23" s="24" t="s">
        <v>165</v>
      </c>
      <c r="F23" s="29">
        <v>61</v>
      </c>
      <c r="G23" s="19">
        <v>675000</v>
      </c>
      <c r="H23" s="6">
        <v>0</v>
      </c>
      <c r="I23" s="6">
        <v>0</v>
      </c>
      <c r="J23" s="31">
        <v>45407.46261574074</v>
      </c>
    </row>
    <row r="24" spans="1:10" ht="39.950000000000003" customHeight="1" x14ac:dyDescent="0.25">
      <c r="A24" s="13" t="s">
        <v>78</v>
      </c>
      <c r="B24" s="37" t="s">
        <v>61</v>
      </c>
      <c r="C24" s="38" t="s">
        <v>104</v>
      </c>
      <c r="D24" s="38" t="s">
        <v>136</v>
      </c>
      <c r="E24" s="24" t="s">
        <v>166</v>
      </c>
      <c r="F24" s="29">
        <v>60.857142857100001</v>
      </c>
      <c r="G24" s="19">
        <v>550000</v>
      </c>
      <c r="H24" s="6">
        <v>0</v>
      </c>
      <c r="I24" s="6">
        <v>0</v>
      </c>
      <c r="J24" s="31">
        <v>45400.54178240741</v>
      </c>
    </row>
    <row r="25" spans="1:10" ht="39.950000000000003" customHeight="1" x14ac:dyDescent="0.25">
      <c r="A25" s="13" t="s">
        <v>79</v>
      </c>
      <c r="B25" s="37" t="s">
        <v>62</v>
      </c>
      <c r="C25" s="38" t="s">
        <v>115</v>
      </c>
      <c r="D25" s="38" t="s">
        <v>137</v>
      </c>
      <c r="E25" s="24" t="s">
        <v>167</v>
      </c>
      <c r="F25" s="29">
        <v>60.857142857100001</v>
      </c>
      <c r="G25" s="19">
        <v>557000</v>
      </c>
      <c r="H25" s="6">
        <v>0</v>
      </c>
      <c r="I25" s="6">
        <v>0</v>
      </c>
      <c r="J25" s="31">
        <v>45407.407152777778</v>
      </c>
    </row>
    <row r="26" spans="1:10" ht="39.950000000000003" customHeight="1" x14ac:dyDescent="0.25">
      <c r="A26" s="13" t="s">
        <v>80</v>
      </c>
      <c r="B26" s="37" t="s">
        <v>63</v>
      </c>
      <c r="C26" s="38" t="s">
        <v>116</v>
      </c>
      <c r="D26" s="38" t="s">
        <v>141</v>
      </c>
      <c r="E26" s="24" t="s">
        <v>168</v>
      </c>
      <c r="F26" s="29">
        <v>60.285714285700003</v>
      </c>
      <c r="G26" s="19">
        <v>300000</v>
      </c>
      <c r="H26" s="6">
        <v>0</v>
      </c>
      <c r="I26" s="6">
        <v>0</v>
      </c>
      <c r="J26" s="31">
        <v>45406.691817129627</v>
      </c>
    </row>
    <row r="27" spans="1:10" ht="39.950000000000003" customHeight="1" x14ac:dyDescent="0.25">
      <c r="A27" s="13" t="s">
        <v>81</v>
      </c>
      <c r="B27" s="37" t="s">
        <v>64</v>
      </c>
      <c r="C27" s="38" t="s">
        <v>117</v>
      </c>
      <c r="D27" s="38" t="s">
        <v>142</v>
      </c>
      <c r="E27" s="24" t="s">
        <v>169</v>
      </c>
      <c r="F27" s="29">
        <v>59.571428571399998</v>
      </c>
      <c r="G27" s="19">
        <v>300000</v>
      </c>
      <c r="H27" s="6">
        <v>0</v>
      </c>
      <c r="I27" s="6">
        <v>0</v>
      </c>
      <c r="J27" s="31">
        <v>45406.568564814814</v>
      </c>
    </row>
    <row r="28" spans="1:10" ht="39.950000000000003" customHeight="1" x14ac:dyDescent="0.25">
      <c r="A28" s="13" t="s">
        <v>82</v>
      </c>
      <c r="B28" s="37" t="s">
        <v>65</v>
      </c>
      <c r="C28" s="38" t="s">
        <v>118</v>
      </c>
      <c r="D28" s="38" t="s">
        <v>143</v>
      </c>
      <c r="E28" s="24" t="s">
        <v>170</v>
      </c>
      <c r="F28" s="29">
        <v>58.857142857100001</v>
      </c>
      <c r="G28" s="19">
        <v>300000</v>
      </c>
      <c r="H28" s="6">
        <v>0</v>
      </c>
      <c r="I28" s="6">
        <v>0</v>
      </c>
      <c r="J28" s="31">
        <v>45399.52076388889</v>
      </c>
    </row>
    <row r="29" spans="1:10" ht="39.950000000000003" customHeight="1" x14ac:dyDescent="0.25">
      <c r="A29" s="13" t="s">
        <v>83</v>
      </c>
      <c r="B29" s="37" t="s">
        <v>66</v>
      </c>
      <c r="C29" s="38" t="s">
        <v>119</v>
      </c>
      <c r="D29" s="38" t="s">
        <v>32</v>
      </c>
      <c r="E29" s="24" t="s">
        <v>39</v>
      </c>
      <c r="F29" s="29">
        <v>57.571428571399998</v>
      </c>
      <c r="G29" s="19">
        <v>750000</v>
      </c>
      <c r="H29" s="6">
        <v>0</v>
      </c>
      <c r="I29" s="6">
        <v>0</v>
      </c>
      <c r="J29" s="31">
        <v>45407.45789351852</v>
      </c>
    </row>
    <row r="30" spans="1:10" ht="39.950000000000003" customHeight="1" x14ac:dyDescent="0.25">
      <c r="A30" s="13" t="s">
        <v>84</v>
      </c>
      <c r="B30" s="37" t="s">
        <v>67</v>
      </c>
      <c r="C30" s="38" t="s">
        <v>120</v>
      </c>
      <c r="D30" s="38" t="s">
        <v>32</v>
      </c>
      <c r="E30" s="24" t="s">
        <v>39</v>
      </c>
      <c r="F30" s="29">
        <v>56.142857142899999</v>
      </c>
      <c r="G30" s="19">
        <v>750000</v>
      </c>
      <c r="H30" s="6">
        <v>0</v>
      </c>
      <c r="I30" s="6">
        <v>0</v>
      </c>
      <c r="J30" s="31">
        <v>45407.460393518515</v>
      </c>
    </row>
    <row r="31" spans="1:10" ht="39.950000000000003" customHeight="1" x14ac:dyDescent="0.25">
      <c r="A31" s="13" t="s">
        <v>85</v>
      </c>
      <c r="B31" s="37" t="s">
        <v>68</v>
      </c>
      <c r="C31" s="38" t="s">
        <v>121</v>
      </c>
      <c r="D31" s="38" t="s">
        <v>141</v>
      </c>
      <c r="E31" s="24" t="s">
        <v>171</v>
      </c>
      <c r="F31" s="29">
        <v>55</v>
      </c>
      <c r="G31" s="19">
        <v>599140</v>
      </c>
      <c r="H31" s="6">
        <v>0</v>
      </c>
      <c r="I31" s="6">
        <v>0</v>
      </c>
      <c r="J31" s="31">
        <v>45406.538449074076</v>
      </c>
    </row>
    <row r="32" spans="1:10" ht="39.950000000000003" customHeight="1" x14ac:dyDescent="0.25">
      <c r="A32" s="13" t="s">
        <v>86</v>
      </c>
      <c r="B32" s="37" t="s">
        <v>69</v>
      </c>
      <c r="C32" s="38" t="s">
        <v>122</v>
      </c>
      <c r="D32" s="38" t="s">
        <v>144</v>
      </c>
      <c r="E32" s="24" t="s">
        <v>172</v>
      </c>
      <c r="F32" s="29">
        <v>54.285714285700003</v>
      </c>
      <c r="G32" s="20">
        <v>300000</v>
      </c>
      <c r="H32" s="6">
        <v>0</v>
      </c>
      <c r="I32" s="6">
        <v>0</v>
      </c>
      <c r="J32" s="31">
        <v>45399.594490740739</v>
      </c>
    </row>
    <row r="33" spans="1:10" ht="46.5" customHeight="1" x14ac:dyDescent="0.25">
      <c r="A33" s="13" t="s">
        <v>87</v>
      </c>
      <c r="B33" s="37" t="s">
        <v>70</v>
      </c>
      <c r="C33" s="38" t="s">
        <v>106</v>
      </c>
      <c r="D33" s="38" t="s">
        <v>32</v>
      </c>
      <c r="E33" s="24" t="s">
        <v>173</v>
      </c>
      <c r="F33" s="29">
        <v>54.285714285700003</v>
      </c>
      <c r="G33" s="20">
        <v>436000</v>
      </c>
      <c r="H33" s="6">
        <v>0</v>
      </c>
      <c r="I33" s="6">
        <v>0</v>
      </c>
      <c r="J33" s="31">
        <v>45407.472071759257</v>
      </c>
    </row>
    <row r="34" spans="1:10" ht="39.950000000000003" customHeight="1" x14ac:dyDescent="0.25">
      <c r="A34" s="13" t="s">
        <v>88</v>
      </c>
      <c r="B34" s="37" t="s">
        <v>71</v>
      </c>
      <c r="C34" s="38" t="s">
        <v>123</v>
      </c>
      <c r="D34" s="38" t="s">
        <v>34</v>
      </c>
      <c r="E34" s="24" t="s">
        <v>38</v>
      </c>
      <c r="F34" s="29">
        <v>52.571428571399998</v>
      </c>
      <c r="G34" s="20">
        <v>376103</v>
      </c>
      <c r="H34" s="6">
        <v>0</v>
      </c>
      <c r="I34" s="6">
        <v>0</v>
      </c>
      <c r="J34" s="31">
        <v>45401.520289351851</v>
      </c>
    </row>
    <row r="35" spans="1:10" ht="39.950000000000003" customHeight="1" x14ac:dyDescent="0.25">
      <c r="A35" s="13" t="s">
        <v>89</v>
      </c>
      <c r="B35" s="37" t="s">
        <v>72</v>
      </c>
      <c r="C35" s="38" t="s">
        <v>124</v>
      </c>
      <c r="D35" s="38" t="s">
        <v>15</v>
      </c>
      <c r="E35" s="24" t="s">
        <v>174</v>
      </c>
      <c r="F35" s="29">
        <v>51.857142857100001</v>
      </c>
      <c r="G35" s="20">
        <v>600000</v>
      </c>
      <c r="H35" s="6">
        <v>0</v>
      </c>
      <c r="I35" s="6">
        <v>0</v>
      </c>
      <c r="J35" s="31">
        <v>45397.612268518518</v>
      </c>
    </row>
    <row r="36" spans="1:10" ht="39.950000000000003" customHeight="1" x14ac:dyDescent="0.25">
      <c r="A36" s="13" t="s">
        <v>90</v>
      </c>
      <c r="B36" s="37" t="s">
        <v>73</v>
      </c>
      <c r="C36" s="38" t="s">
        <v>125</v>
      </c>
      <c r="D36" s="38" t="s">
        <v>140</v>
      </c>
      <c r="E36" s="24" t="s">
        <v>37</v>
      </c>
      <c r="F36" s="29">
        <v>51.571428571399998</v>
      </c>
      <c r="G36" s="20">
        <v>600000</v>
      </c>
      <c r="H36" s="6">
        <v>0</v>
      </c>
      <c r="I36" s="6">
        <v>0</v>
      </c>
      <c r="J36" s="31">
        <v>45407.363368055558</v>
      </c>
    </row>
    <row r="37" spans="1:10" ht="39.950000000000003" customHeight="1" x14ac:dyDescent="0.25">
      <c r="A37" s="13" t="s">
        <v>91</v>
      </c>
      <c r="B37" s="37" t="s">
        <v>74</v>
      </c>
      <c r="C37" s="38" t="s">
        <v>126</v>
      </c>
      <c r="D37" s="38" t="s">
        <v>145</v>
      </c>
      <c r="E37" s="24" t="s">
        <v>175</v>
      </c>
      <c r="F37" s="29">
        <v>51.142857142899999</v>
      </c>
      <c r="G37" s="20">
        <v>438188</v>
      </c>
      <c r="H37" s="6">
        <v>0</v>
      </c>
      <c r="I37" s="6">
        <v>0</v>
      </c>
      <c r="J37" s="31">
        <v>45406.477569444447</v>
      </c>
    </row>
    <row r="38" spans="1:10" ht="39.950000000000003" customHeight="1" x14ac:dyDescent="0.25">
      <c r="A38" s="13" t="s">
        <v>92</v>
      </c>
      <c r="B38" s="37" t="s">
        <v>75</v>
      </c>
      <c r="C38" s="38" t="s">
        <v>127</v>
      </c>
      <c r="D38" s="38" t="s">
        <v>35</v>
      </c>
      <c r="E38" s="24" t="s">
        <v>176</v>
      </c>
      <c r="F38" s="29">
        <v>50</v>
      </c>
      <c r="G38" s="20">
        <v>300000</v>
      </c>
      <c r="H38" s="6">
        <v>0</v>
      </c>
      <c r="I38" s="6">
        <v>0</v>
      </c>
      <c r="J38" s="31">
        <v>45404.569386574076</v>
      </c>
    </row>
    <row r="39" spans="1:10" ht="39.950000000000003" customHeight="1" x14ac:dyDescent="0.25">
      <c r="A39" s="13" t="s">
        <v>93</v>
      </c>
      <c r="B39" s="37" t="s">
        <v>76</v>
      </c>
      <c r="C39" s="38" t="s">
        <v>128</v>
      </c>
      <c r="D39" s="38" t="s">
        <v>144</v>
      </c>
      <c r="E39" s="24" t="s">
        <v>177</v>
      </c>
      <c r="F39" s="29">
        <v>49.857142857100001</v>
      </c>
      <c r="G39" s="20">
        <v>200000</v>
      </c>
      <c r="H39" s="6">
        <v>0</v>
      </c>
      <c r="I39" s="6">
        <v>0</v>
      </c>
      <c r="J39" s="31">
        <v>45405.578217592592</v>
      </c>
    </row>
    <row r="40" spans="1:10" ht="39.950000000000003" customHeight="1" thickBot="1" x14ac:dyDescent="0.3">
      <c r="A40" s="13" t="s">
        <v>94</v>
      </c>
      <c r="B40" s="39" t="s">
        <v>77</v>
      </c>
      <c r="C40" s="40" t="s">
        <v>129</v>
      </c>
      <c r="D40" s="40" t="s">
        <v>146</v>
      </c>
      <c r="E40" s="23" t="s">
        <v>178</v>
      </c>
      <c r="F40" s="34">
        <v>49.571428571399998</v>
      </c>
      <c r="G40" s="20">
        <v>330584</v>
      </c>
      <c r="H40" s="6">
        <v>0</v>
      </c>
      <c r="I40" s="6">
        <v>0</v>
      </c>
      <c r="J40" s="32">
        <v>45405.596990740742</v>
      </c>
    </row>
    <row r="41" spans="1:10" ht="15.75" thickBot="1" x14ac:dyDescent="0.3">
      <c r="A41" s="10"/>
      <c r="C41" s="45" t="s">
        <v>12</v>
      </c>
      <c r="D41" s="46"/>
      <c r="E41" s="46"/>
      <c r="F41" s="46"/>
      <c r="G41" s="26">
        <f>SUM(G4:G40)</f>
        <v>18677342</v>
      </c>
      <c r="H41" s="16">
        <f>SUM(H4:H40)</f>
        <v>0</v>
      </c>
      <c r="I41" s="11"/>
    </row>
  </sheetData>
  <mergeCells count="3">
    <mergeCell ref="A2:J2"/>
    <mergeCell ref="G1:J1"/>
    <mergeCell ref="C41:F41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2023-03-28T06:20:37Z</cp:lastPrinted>
  <dcterms:created xsi:type="dcterms:W3CDTF">2021-05-20T07:22:41Z</dcterms:created>
  <dcterms:modified xsi:type="dcterms:W3CDTF">2024-06-25T06:02:13Z</dcterms:modified>
</cp:coreProperties>
</file>