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4/5) zveřejnění na webu/"/>
    </mc:Choice>
  </mc:AlternateContent>
  <xr:revisionPtr revIDLastSave="41" documentId="8_{36F0879C-34E1-4A53-A9A3-968C39D0CF71}" xr6:coauthVersionLast="47" xr6:coauthVersionMax="47" xr10:uidLastSave="{1F46A14B-1594-466B-908A-0F273C678312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</calcChain>
</file>

<file path=xl/sharedStrings.xml><?xml version="1.0" encoding="utf-8"?>
<sst xmlns="http://schemas.openxmlformats.org/spreadsheetml/2006/main" count="115" uniqueCount="95">
  <si>
    <t>Poř. číslo</t>
  </si>
  <si>
    <t>Číslo žádosti</t>
  </si>
  <si>
    <t>Název žadatele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</si>
  <si>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</si>
  <si>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</si>
  <si>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</si>
  <si>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</si>
  <si>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</si>
  <si>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</si>
  <si>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</si>
  <si>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</si>
  <si>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</si>
  <si>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</si>
  <si>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</si>
  <si>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Mělník</t>
  </si>
  <si>
    <t>Příbram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</si>
  <si>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</si>
  <si>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</si>
  <si>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</si>
  <si>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</si>
  <si>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</si>
  <si>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</si>
  <si>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</si>
  <si>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</si>
  <si>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</si>
  <si>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</si>
  <si>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</si>
  <si>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</si>
  <si>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</si>
  <si>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Praha</t>
  </si>
  <si>
    <t>Žádosti o poskytnutí dotace prostřednictvím veřejnoprávní smlouvy z Programu 2024 pro poskytování dotací 
z rozpočtu Středočeského kraje ze Středočeského Humanitárního fondu v rámci tematického zadání: "Podpora sociálních aktivit", 
které byly řádně podány, splňují všechny formální náležitosti, 
ale objem peněžních prostředků v uvedeném programu nestačí pro schválení dotace</t>
  </si>
  <si>
    <t>HUF/PSA/055901/2024</t>
  </si>
  <si>
    <t>Sbor Církve bratrské v Čelákovicích</t>
  </si>
  <si>
    <t>Brandýs nad Labem - Stará Boleslav</t>
  </si>
  <si>
    <t>KLUS - Klub seniorů</t>
  </si>
  <si>
    <t>HUF/PSA/055589/2024</t>
  </si>
  <si>
    <t>Sociální klinika, z.ú.</t>
  </si>
  <si>
    <t>Praha 6 - Dejvice</t>
  </si>
  <si>
    <t>Sociální klinika – Péče o duševní zdraví ohrožených rodin ve Středočeském kraji</t>
  </si>
  <si>
    <t>HUF/PSA/055827/2024</t>
  </si>
  <si>
    <t>Za radost, z.s.</t>
  </si>
  <si>
    <t>Praha východ</t>
  </si>
  <si>
    <t xml:space="preserve">Tady jsme všichni doma - Komunitní centrum Za radost </t>
  </si>
  <si>
    <t>HUF/PSA/055559/2024</t>
  </si>
  <si>
    <t>Sjednocená organizace nevidomých a slabozrakých České republiky, zapsaný spolek</t>
  </si>
  <si>
    <t xml:space="preserve"> Podpora aktivit pro zrakově postižené seniory napomáhajících k jejich sociálnímu začlení a integraci</t>
  </si>
  <si>
    <t>HUF/PSA/055767/2024</t>
  </si>
  <si>
    <t>Rodinné centrum Pampeliška Březnice, z.s.</t>
  </si>
  <si>
    <t>Celoroční aktivity pro rodiny s dětmi</t>
  </si>
  <si>
    <t>HUF/PSA/055982/2024</t>
  </si>
  <si>
    <t>Římskokatolická farnost Benátky nad Jizerou</t>
  </si>
  <si>
    <t>Mladá Boleslav</t>
  </si>
  <si>
    <t>Farní stodola - nové zázemí pro pomoc a podporu potřebným</t>
  </si>
  <si>
    <t>HUF/PSA/055778/2024</t>
  </si>
  <si>
    <t>Síť pro rodinu, z.s.</t>
  </si>
  <si>
    <t>Síť pro rodinu ve Středočeském kraji 2024</t>
  </si>
  <si>
    <t>HUF/PSA/055860/2024</t>
  </si>
  <si>
    <t xml:space="preserve">Centrum pro integraci cizinců o. p. s. </t>
  </si>
  <si>
    <t>Praha 8</t>
  </si>
  <si>
    <t>Podpora seniorů s migrační minulostí žijících na Kolínsku</t>
  </si>
  <si>
    <t>HUF/PSA/056031/2024</t>
  </si>
  <si>
    <t>Rodinné centrum U Marušky, z. s.</t>
  </si>
  <si>
    <t>Potravinová pomoc</t>
  </si>
  <si>
    <t>HUF/PSA/055725/2024</t>
  </si>
  <si>
    <t>VIGVAM, z.ú.</t>
  </si>
  <si>
    <t>Černošice</t>
  </si>
  <si>
    <t>Paměť Plus</t>
  </si>
  <si>
    <t>HUF/PSA/055567/2024</t>
  </si>
  <si>
    <t>FIT SENIOR Příbram, z.s.</t>
  </si>
  <si>
    <t>ORP Příbram jako region aktivního stárnutí - preventivní program</t>
  </si>
  <si>
    <t>HUF/PSA/055762/2024</t>
  </si>
  <si>
    <t>Dům dětí a mládeže Neratovice</t>
  </si>
  <si>
    <t>Neratovice</t>
  </si>
  <si>
    <t>Juniorské rádio DDM Neratovice</t>
  </si>
  <si>
    <t>HUF/PSA/056032/2024</t>
  </si>
  <si>
    <t>Farní charita Slaný</t>
  </si>
  <si>
    <t>Slaný</t>
  </si>
  <si>
    <t>Veřejný charitní šatník - Knoflík</t>
  </si>
  <si>
    <t>HUF/PSA/055705/2024</t>
  </si>
  <si>
    <t>Centrum Anabell, z. ú.</t>
  </si>
  <si>
    <t>Brno</t>
  </si>
  <si>
    <t>Rodina ohrožená poruchou příjmu potravy</t>
  </si>
  <si>
    <t>HUF/PSA/055812/2024</t>
  </si>
  <si>
    <t>Město Černošice</t>
  </si>
  <si>
    <t>Hudební kavárna pro seniory</t>
  </si>
  <si>
    <t>HUF/PSA/055642/2024</t>
  </si>
  <si>
    <t>Koordinátor komunitního plánování sociálních služeb 2024</t>
  </si>
  <si>
    <t>HUF/PSA/055560/2024</t>
  </si>
  <si>
    <t>CHOPOS</t>
  </si>
  <si>
    <t>Benešov</t>
  </si>
  <si>
    <t>Sociální práce v mikroregionu CHOPOS</t>
  </si>
  <si>
    <t>ORP</t>
  </si>
  <si>
    <t>Oblast podpory</t>
  </si>
  <si>
    <t>Podpora rodinné politiky</t>
  </si>
  <si>
    <t>Podpora dalších aktivit navazujících na poskytování sociálních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</si>
</sst>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yyyy\-mm\-dd\ h:mm:ss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4" fontId="6" fillId="0" borderId="19" xfId="1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left"/>
    </xf>
    <xf numFmtId="165" fontId="6" fillId="0" borderId="20" xfId="1" applyNumberFormat="1" applyFont="1" applyFill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right" vertical="center"/>
    </xf>
    <xf numFmtId="165" fontId="6" fillId="0" borderId="21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2">
    <cellStyle name="Normální" xfId="0" builtinId="0"/>
    <cellStyle name="Normální 2 2" xfId="1" xr:uid="{206D43A3-66AA-4F23-9A81-D1349FB7A8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zoomScale="80" zoomScaleNormal="80" workbookViewId="0">
      <selection activeCell="R6" sqref="R6"/>
    </sheetView>
  </sheetViews>
  <sheetFormatPr defaultRowHeight="15" x14ac:dyDescent="0.25"/>
  <cols>
    <col min="1" max="1" width="6.140625" style="1" customWidth="1"/>
    <col min="2" max="2" width="25.140625" style="2" customWidth="1"/>
    <col min="3" max="3" width="41.42578125" style="2" customWidth="1"/>
    <col min="4" max="4" width="15.5703125" style="2" customWidth="1"/>
    <col min="5" max="5" width="41.42578125" style="2" customWidth="1"/>
    <col min="6" max="6" width="34" style="2" customWidth="1"/>
    <col min="7" max="7" width="13.5703125" style="3" customWidth="1"/>
    <col min="8" max="8" width="13.7109375" style="3" customWidth="1"/>
    <col min="9" max="10" width="11.85546875" style="3" customWidth="1"/>
    <col min="11" max="11" width="23.7109375" customWidth="1"/>
    <col min="12" max="27" width="5.7109375" customWidth="1"/>
  </cols>
  <sheetData>
    <row r="1" spans="1:12" x14ac:dyDescent="0.25">
      <c r="H1" s="41"/>
      <c r="I1" s="41"/>
      <c r="J1" s="41"/>
      <c r="K1" s="41"/>
    </row>
    <row r="2" spans="1:12" ht="68.25" customHeight="1" thickBot="1" x14ac:dyDescent="0.3">
      <c r="A2" s="38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2" ht="46.5" customHeight="1" thickBot="1" x14ac:dyDescent="0.3">
      <c r="A3" s="9" t="s">
        <v>0</v>
      </c>
      <c r="B3" s="7" t="s">
        <v>1</v>
      </c>
      <c r="C3" s="7" t="s">
        <v>2</v>
      </c>
      <c r="D3" s="7" t="s">
        <v>91</v>
      </c>
      <c r="E3" s="7" t="s">
        <v>3</v>
      </c>
      <c r="F3" s="7" t="s">
        <v>92</v>
      </c>
      <c r="G3" s="7" t="s">
        <v>4</v>
      </c>
      <c r="H3" s="7" t="s">
        <v>5</v>
      </c>
      <c r="I3" s="7" t="s">
        <v>6</v>
      </c>
      <c r="J3" s="7" t="s">
        <v>7</v>
      </c>
      <c r="K3" s="8" t="s">
        <v>8</v>
      </c>
      <c r="L3" s="4"/>
    </row>
    <row r="4" spans="1:12" ht="49.5" customHeight="1" x14ac:dyDescent="0.25">
      <c r="A4" s="12" t="s">
        <v>9</v>
      </c>
      <c r="B4" s="22" t="s">
        <v>31</v>
      </c>
      <c r="C4" s="21" t="s">
        <v>32</v>
      </c>
      <c r="D4" s="23" t="s">
        <v>33</v>
      </c>
      <c r="E4" s="14" t="s">
        <v>34</v>
      </c>
      <c r="F4" s="14" t="s">
        <v>93</v>
      </c>
      <c r="G4" s="31">
        <v>66.428571428599994</v>
      </c>
      <c r="H4" s="20">
        <v>196700</v>
      </c>
      <c r="I4" s="6">
        <v>0</v>
      </c>
      <c r="J4" s="6">
        <v>0</v>
      </c>
      <c r="K4" s="35">
        <v>45406.590150462966</v>
      </c>
    </row>
    <row r="5" spans="1:12" ht="39.950000000000003" customHeight="1" x14ac:dyDescent="0.25">
      <c r="A5" s="29" t="s">
        <v>10</v>
      </c>
      <c r="B5" s="15" t="s">
        <v>35</v>
      </c>
      <c r="C5" s="15" t="s">
        <v>36</v>
      </c>
      <c r="D5" s="24" t="s">
        <v>37</v>
      </c>
      <c r="E5" s="15" t="s">
        <v>38</v>
      </c>
      <c r="F5" s="15" t="s">
        <v>93</v>
      </c>
      <c r="G5" s="32">
        <v>66.142857142899999</v>
      </c>
      <c r="H5" s="18">
        <v>197884</v>
      </c>
      <c r="I5" s="6">
        <v>0</v>
      </c>
      <c r="J5" s="6">
        <v>0</v>
      </c>
      <c r="K5" s="36">
        <v>45406.773958333331</v>
      </c>
    </row>
    <row r="6" spans="1:12" ht="39.950000000000003" customHeight="1" x14ac:dyDescent="0.25">
      <c r="A6" s="13" t="s">
        <v>11</v>
      </c>
      <c r="B6" s="15" t="s">
        <v>39</v>
      </c>
      <c r="C6" s="15" t="s">
        <v>40</v>
      </c>
      <c r="D6" s="24" t="s">
        <v>41</v>
      </c>
      <c r="E6" s="15" t="s">
        <v>42</v>
      </c>
      <c r="F6" s="15" t="s">
        <v>93</v>
      </c>
      <c r="G6" s="32">
        <v>66</v>
      </c>
      <c r="H6" s="18">
        <v>180000</v>
      </c>
      <c r="I6" s="5">
        <v>0</v>
      </c>
      <c r="J6" s="6">
        <v>0</v>
      </c>
      <c r="K6" s="36">
        <v>45406.373437499999</v>
      </c>
    </row>
    <row r="7" spans="1:12" ht="55.5" customHeight="1" x14ac:dyDescent="0.25">
      <c r="A7" s="29" t="s">
        <v>13</v>
      </c>
      <c r="B7" s="15" t="s">
        <v>43</v>
      </c>
      <c r="C7" s="15" t="s">
        <v>44</v>
      </c>
      <c r="D7" s="24" t="s">
        <v>29</v>
      </c>
      <c r="E7" s="15" t="s">
        <v>45</v>
      </c>
      <c r="F7" s="15" t="s">
        <v>93</v>
      </c>
      <c r="G7" s="32">
        <v>65.571428571400006</v>
      </c>
      <c r="H7" s="18">
        <v>185000</v>
      </c>
      <c r="I7" s="6">
        <v>0</v>
      </c>
      <c r="J7" s="6">
        <v>0</v>
      </c>
      <c r="K7" s="36">
        <v>45401.536168981482</v>
      </c>
    </row>
    <row r="8" spans="1:12" ht="48" customHeight="1" x14ac:dyDescent="0.25">
      <c r="A8" s="13" t="s">
        <v>16</v>
      </c>
      <c r="B8" s="15" t="s">
        <v>46</v>
      </c>
      <c r="C8" s="15" t="s">
        <v>47</v>
      </c>
      <c r="D8" s="24" t="s">
        <v>15</v>
      </c>
      <c r="E8" s="15" t="s">
        <v>48</v>
      </c>
      <c r="F8" s="15" t="s">
        <v>93</v>
      </c>
      <c r="G8" s="32">
        <v>65.571428571400006</v>
      </c>
      <c r="H8" s="18">
        <v>200000</v>
      </c>
      <c r="I8" s="5">
        <v>0</v>
      </c>
      <c r="J8" s="6">
        <v>0</v>
      </c>
      <c r="K8" s="36">
        <v>45407.569490740738</v>
      </c>
    </row>
    <row r="9" spans="1:12" ht="39.950000000000003" customHeight="1" x14ac:dyDescent="0.25">
      <c r="A9" s="29" t="s">
        <v>17</v>
      </c>
      <c r="B9" s="15" t="s">
        <v>49</v>
      </c>
      <c r="C9" s="15" t="s">
        <v>50</v>
      </c>
      <c r="D9" s="24" t="s">
        <v>51</v>
      </c>
      <c r="E9" s="15" t="s">
        <v>52</v>
      </c>
      <c r="F9" s="15" t="s">
        <v>93</v>
      </c>
      <c r="G9" s="32">
        <v>65.428571428599994</v>
      </c>
      <c r="H9" s="18">
        <v>200000</v>
      </c>
      <c r="I9" s="6">
        <v>0</v>
      </c>
      <c r="J9" s="6">
        <v>0</v>
      </c>
      <c r="K9" s="36">
        <v>45406.576631944445</v>
      </c>
    </row>
    <row r="10" spans="1:12" ht="47.25" customHeight="1" x14ac:dyDescent="0.25">
      <c r="A10" s="13" t="s">
        <v>18</v>
      </c>
      <c r="B10" s="15" t="s">
        <v>53</v>
      </c>
      <c r="C10" s="15" t="s">
        <v>54</v>
      </c>
      <c r="D10" s="24" t="s">
        <v>29</v>
      </c>
      <c r="E10" s="15" t="s">
        <v>55</v>
      </c>
      <c r="F10" s="15" t="s">
        <v>93</v>
      </c>
      <c r="G10" s="32">
        <v>64.428571428599994</v>
      </c>
      <c r="H10" s="18">
        <v>200000</v>
      </c>
      <c r="I10" s="5">
        <v>0</v>
      </c>
      <c r="J10" s="6">
        <v>0</v>
      </c>
      <c r="K10" s="36">
        <v>45398.621620370373</v>
      </c>
    </row>
    <row r="11" spans="1:12" ht="39.950000000000003" customHeight="1" x14ac:dyDescent="0.25">
      <c r="A11" s="29" t="s">
        <v>19</v>
      </c>
      <c r="B11" s="15" t="s">
        <v>56</v>
      </c>
      <c r="C11" s="15" t="s">
        <v>57</v>
      </c>
      <c r="D11" s="24" t="s">
        <v>58</v>
      </c>
      <c r="E11" s="15" t="s">
        <v>59</v>
      </c>
      <c r="F11" s="15" t="s">
        <v>93</v>
      </c>
      <c r="G11" s="32">
        <v>63.428571428600002</v>
      </c>
      <c r="H11" s="18">
        <v>162000</v>
      </c>
      <c r="I11" s="6">
        <v>0</v>
      </c>
      <c r="J11" s="6">
        <v>0</v>
      </c>
      <c r="K11" s="36">
        <v>45407.408831018518</v>
      </c>
    </row>
    <row r="12" spans="1:12" ht="44.25" customHeight="1" x14ac:dyDescent="0.25">
      <c r="A12" s="13" t="s">
        <v>20</v>
      </c>
      <c r="B12" s="15" t="s">
        <v>60</v>
      </c>
      <c r="C12" s="15" t="s">
        <v>61</v>
      </c>
      <c r="D12" s="24" t="s">
        <v>29</v>
      </c>
      <c r="E12" s="15" t="s">
        <v>62</v>
      </c>
      <c r="F12" s="15" t="s">
        <v>94</v>
      </c>
      <c r="G12" s="32">
        <v>63.142857142899999</v>
      </c>
      <c r="H12" s="18">
        <v>230000</v>
      </c>
      <c r="I12" s="5">
        <v>0</v>
      </c>
      <c r="J12" s="6">
        <v>0</v>
      </c>
      <c r="K12" s="36">
        <v>45406.910416666666</v>
      </c>
    </row>
    <row r="13" spans="1:12" ht="39.950000000000003" customHeight="1" x14ac:dyDescent="0.25">
      <c r="A13" s="29" t="s">
        <v>21</v>
      </c>
      <c r="B13" s="15" t="s">
        <v>63</v>
      </c>
      <c r="C13" s="15" t="s">
        <v>64</v>
      </c>
      <c r="D13" s="24" t="s">
        <v>65</v>
      </c>
      <c r="E13" s="15" t="s">
        <v>66</v>
      </c>
      <c r="F13" s="15" t="s">
        <v>93</v>
      </c>
      <c r="G13" s="32">
        <v>63</v>
      </c>
      <c r="H13" s="18">
        <v>81846</v>
      </c>
      <c r="I13" s="6">
        <v>0</v>
      </c>
      <c r="J13" s="6">
        <v>0</v>
      </c>
      <c r="K13" s="36">
        <v>45405.839687500003</v>
      </c>
    </row>
    <row r="14" spans="1:12" ht="39.950000000000003" customHeight="1" x14ac:dyDescent="0.25">
      <c r="A14" s="13" t="s">
        <v>22</v>
      </c>
      <c r="B14" s="15" t="s">
        <v>67</v>
      </c>
      <c r="C14" s="15" t="s">
        <v>68</v>
      </c>
      <c r="D14" s="24" t="s">
        <v>15</v>
      </c>
      <c r="E14" s="15" t="s">
        <v>69</v>
      </c>
      <c r="F14" s="15" t="s">
        <v>93</v>
      </c>
      <c r="G14" s="32">
        <v>62.428571428600002</v>
      </c>
      <c r="H14" s="18">
        <v>200000</v>
      </c>
      <c r="I14" s="5">
        <v>0</v>
      </c>
      <c r="J14" s="6">
        <v>0</v>
      </c>
      <c r="K14" s="36">
        <v>45407.407476851855</v>
      </c>
    </row>
    <row r="15" spans="1:12" ht="39.950000000000003" customHeight="1" x14ac:dyDescent="0.25">
      <c r="A15" s="29" t="s">
        <v>23</v>
      </c>
      <c r="B15" s="15" t="s">
        <v>70</v>
      </c>
      <c r="C15" s="15" t="s">
        <v>71</v>
      </c>
      <c r="D15" s="24" t="s">
        <v>72</v>
      </c>
      <c r="E15" s="15" t="s">
        <v>73</v>
      </c>
      <c r="F15" s="15" t="s">
        <v>93</v>
      </c>
      <c r="G15" s="32">
        <v>61.714285714299997</v>
      </c>
      <c r="H15" s="18">
        <v>150000</v>
      </c>
      <c r="I15" s="6">
        <v>0</v>
      </c>
      <c r="J15" s="6">
        <v>0</v>
      </c>
      <c r="K15" s="36">
        <v>45406.714305555557</v>
      </c>
    </row>
    <row r="16" spans="1:12" ht="51" customHeight="1" x14ac:dyDescent="0.25">
      <c r="A16" s="13" t="s">
        <v>24</v>
      </c>
      <c r="B16" s="15" t="s">
        <v>74</v>
      </c>
      <c r="C16" s="15" t="s">
        <v>75</v>
      </c>
      <c r="D16" s="25" t="s">
        <v>76</v>
      </c>
      <c r="E16" s="26" t="s">
        <v>77</v>
      </c>
      <c r="F16" s="26" t="s">
        <v>94</v>
      </c>
      <c r="G16" s="32">
        <v>60.714285714299997</v>
      </c>
      <c r="H16" s="18">
        <v>230000</v>
      </c>
      <c r="I16" s="5">
        <v>0</v>
      </c>
      <c r="J16" s="6">
        <v>0</v>
      </c>
      <c r="K16" s="36">
        <v>45406.846192129633</v>
      </c>
    </row>
    <row r="17" spans="1:11" ht="39.950000000000003" customHeight="1" x14ac:dyDescent="0.25">
      <c r="A17" s="13" t="s">
        <v>25</v>
      </c>
      <c r="B17" s="25" t="s">
        <v>78</v>
      </c>
      <c r="C17" s="26" t="s">
        <v>79</v>
      </c>
      <c r="D17" s="25" t="s">
        <v>80</v>
      </c>
      <c r="E17" s="26" t="s">
        <v>81</v>
      </c>
      <c r="F17" s="26" t="s">
        <v>93</v>
      </c>
      <c r="G17" s="32">
        <v>59.571428571399998</v>
      </c>
      <c r="H17" s="19">
        <v>200000</v>
      </c>
      <c r="I17" s="6">
        <v>0</v>
      </c>
      <c r="J17" s="6">
        <v>0</v>
      </c>
      <c r="K17" s="36">
        <v>45403.655231481483</v>
      </c>
    </row>
    <row r="18" spans="1:11" ht="39.950000000000003" customHeight="1" x14ac:dyDescent="0.25">
      <c r="A18" s="17" t="s">
        <v>26</v>
      </c>
      <c r="B18" s="25" t="s">
        <v>82</v>
      </c>
      <c r="C18" s="26" t="s">
        <v>83</v>
      </c>
      <c r="D18" s="25" t="s">
        <v>65</v>
      </c>
      <c r="E18" s="26" t="s">
        <v>84</v>
      </c>
      <c r="F18" s="26" t="s">
        <v>93</v>
      </c>
      <c r="G18" s="32">
        <v>58.142857142899999</v>
      </c>
      <c r="H18" s="19">
        <v>60000</v>
      </c>
      <c r="I18" s="5">
        <v>0</v>
      </c>
      <c r="J18" s="6">
        <v>0</v>
      </c>
      <c r="K18" s="36">
        <v>45404.457453703704</v>
      </c>
    </row>
    <row r="19" spans="1:11" ht="44.25" customHeight="1" x14ac:dyDescent="0.25">
      <c r="A19" s="29" t="s">
        <v>27</v>
      </c>
      <c r="B19" s="25" t="s">
        <v>85</v>
      </c>
      <c r="C19" s="26" t="s">
        <v>14</v>
      </c>
      <c r="D19" s="25" t="s">
        <v>14</v>
      </c>
      <c r="E19" s="26" t="s">
        <v>86</v>
      </c>
      <c r="F19" s="26" t="s">
        <v>94</v>
      </c>
      <c r="G19" s="32">
        <v>54.857142857100001</v>
      </c>
      <c r="H19" s="19">
        <v>72000</v>
      </c>
      <c r="I19" s="6">
        <v>0</v>
      </c>
      <c r="J19" s="6">
        <v>0</v>
      </c>
      <c r="K19" s="36">
        <v>45400.461817129632</v>
      </c>
    </row>
    <row r="20" spans="1:11" ht="49.5" customHeight="1" thickBot="1" x14ac:dyDescent="0.3">
      <c r="A20" s="13" t="s">
        <v>28</v>
      </c>
      <c r="B20" s="27" t="s">
        <v>87</v>
      </c>
      <c r="C20" s="26" t="s">
        <v>88</v>
      </c>
      <c r="D20" s="25" t="s">
        <v>89</v>
      </c>
      <c r="E20" s="26" t="s">
        <v>90</v>
      </c>
      <c r="F20" s="28" t="s">
        <v>94</v>
      </c>
      <c r="G20" s="33">
        <v>52.571428571399998</v>
      </c>
      <c r="H20" s="19">
        <v>230000</v>
      </c>
      <c r="I20" s="5">
        <v>0</v>
      </c>
      <c r="J20" s="6">
        <v>0</v>
      </c>
      <c r="K20" s="37">
        <v>45394.643888888888</v>
      </c>
    </row>
    <row r="21" spans="1:11" ht="15.75" thickBot="1" x14ac:dyDescent="0.3">
      <c r="A21" s="10"/>
      <c r="B21" s="34"/>
      <c r="C21" s="42" t="s">
        <v>12</v>
      </c>
      <c r="D21" s="43"/>
      <c r="E21" s="43"/>
      <c r="F21" s="43"/>
      <c r="G21" s="43"/>
      <c r="H21" s="30">
        <f>SUM(H4:H20)</f>
        <v>2975430</v>
      </c>
      <c r="I21" s="16">
        <f>SUM(I4:I20)</f>
        <v>0</v>
      </c>
      <c r="J21" s="11"/>
    </row>
  </sheetData>
  <mergeCells count="3">
    <mergeCell ref="A2:K2"/>
    <mergeCell ref="H1:K1"/>
    <mergeCell ref="C21:G21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2024-05-29T07:10:08Z</cp:lastPrinted>
  <dcterms:created xsi:type="dcterms:W3CDTF">2021-05-20T07:22:41Z</dcterms:created>
  <dcterms:modified xsi:type="dcterms:W3CDTF">2024-06-25T05:58:25Z</dcterms:modified>
</cp:coreProperties>
</file>