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krstredocesky-my.sharepoint.com/personal/berankovak_kr-s_cz/Documents/KUSK/RF, IF, HUF/HUF/HUF 2025/5) zveřejnění na webu (přílohy viz bod 3 a 4)/"/>
    </mc:Choice>
  </mc:AlternateContent>
  <xr:revisionPtr revIDLastSave="108" documentId="8_{36F0879C-34E1-4A53-A9A3-968C39D0CF71}" xr6:coauthVersionLast="47" xr6:coauthVersionMax="47" xr10:uidLastSave="{DD23E39C-2C7F-4E05-BDD0-731CF3DD7D4D}"/>
  <bookViews>
    <workbookView xWindow="-110" yWindow="-110" windowWidth="19420" windowHeight="104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I28" i="1"/>
</calcChain>
</file>

<file path=xl/sharedStrings.xml><?xml version="1.0" encoding="utf-8"?>
<sst xmlns="http://schemas.openxmlformats.org/spreadsheetml/2006/main" count="157" uniqueCount="124">
  <si>
    <t>Poř. číslo</t>
  </si>
  <si>
    <t>Číslo žádosti</t>
  </si>
  <si>
    <t>Název žadatele</t>
  </si>
  <si>
    <t>Název projektu</t>
  </si>
  <si>
    <t>Průměr bodového ohodnocení</t>
  </si>
  <si>
    <t xml:space="preserve">Požadovaná dotace v Kč </t>
  </si>
  <si>
    <t xml:space="preserve">Navrhovaná dotace v Kč </t>
  </si>
  <si>
    <t>Kumulativní součet</t>
  </si>
  <si>
    <t>Datum a čas elektronického podání žádosti</t>
  </si>
  <si>
    <t>1.</t>
  </si>
  <si>
    <t>2.</t>
  </si>
  <si>
    <t>3.</t>
  </si>
  <si>
    <t>CELKEM</t>
  </si>
  <si>
    <t>4.</t>
  </si>
  <si>
    <t>Mělník</t>
  </si>
  <si>
    <t>Příbram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</si>
  <si>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</si>
  <si>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</si>
  <si>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</si>
  <si>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</si>
  <si>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</si>
  <si>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</si>
  <si>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</si>
  <si>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</si>
  <si>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</si>
  <si>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</si>
  <si>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</si>
  <si>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</si>
  <si>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</si>
  <si>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Praha</t>
  </si>
  <si>
    <t>Mladá Boleslav</t>
  </si>
  <si>
    <t>Síť pro rodinu, z.s.</t>
  </si>
  <si>
    <t>Dům dětí a mládeže Neratovice</t>
  </si>
  <si>
    <t>Benešov</t>
  </si>
  <si>
    <t>Sociální práce v mikroregionu CHOPOS</t>
  </si>
  <si>
    <t>Oblast podpory</t>
  </si>
  <si>
    <t>Podpora rodinné politiky</t>
  </si>
  <si>
    <t>Podpora dalších aktivit navazujících na poskytování sociálních služeb</t>
  </si>
  <si>
    <t>Žádosti o poskytnutí dotace prostřednictvím veřejnoprávní smlouvy z Programu 2025 pro poskytování dotací 
z rozpočtu Středočeského kraje ze Středočeského Humanitárního fondu v rámci tematického zadání: "Podpora sociálních aktivit", 
které byly řádně podány, splňují všechny formální náležitosti, 
ale objem peněžních prostředků v uvedeném programu nestačí pro schválení dotace</t>
  </si>
  <si>
    <t>Okres</t>
  </si>
  <si>
    <t>HUF/PSA/0041/2025</t>
  </si>
  <si>
    <t>HUF/PSA/0010/2025</t>
  </si>
  <si>
    <t>HUF/PSA/0024/2025</t>
  </si>
  <si>
    <t>HUF/PSA/0065/2025</t>
  </si>
  <si>
    <t>HUF/PSA/0084/2025</t>
  </si>
  <si>
    <t>HUF/PSA/0062/2025</t>
  </si>
  <si>
    <t>HUF/PSA/0063/2025</t>
  </si>
  <si>
    <t>HUF/PSA/0085/2025</t>
  </si>
  <si>
    <t>HUF/PSA/0082/2025</t>
  </si>
  <si>
    <t>HUF/PSA/0087/2025</t>
  </si>
  <si>
    <t>HUF/PSA/0058/2025</t>
  </si>
  <si>
    <t>HUF/PSA/0047/2025</t>
  </si>
  <si>
    <t>HUF/PSA/0060/2025</t>
  </si>
  <si>
    <t>HUF/PSA/0054/2025</t>
  </si>
  <si>
    <t>HUF/PSA/0068/2025</t>
  </si>
  <si>
    <t>HUF/PSA/0078/2025</t>
  </si>
  <si>
    <t>HUF/PSA/0007/2025</t>
  </si>
  <si>
    <t>HUF/PSA/0026/2025</t>
  </si>
  <si>
    <t>HUF/PSA/0081/2025</t>
  </si>
  <si>
    <t>HUF/PSA/0008/2025</t>
  </si>
  <si>
    <t>HUF/PSA/0011/2025</t>
  </si>
  <si>
    <t>HUF/PSA/0020/2025</t>
  </si>
  <si>
    <t>HUF/PSA/0091/2025</t>
  </si>
  <si>
    <t>HUF/PSA/0031/2025</t>
  </si>
  <si>
    <t>18.</t>
  </si>
  <si>
    <t>19.</t>
  </si>
  <si>
    <t>20.</t>
  </si>
  <si>
    <t>21.</t>
  </si>
  <si>
    <t>22.</t>
  </si>
  <si>
    <t>23.</t>
  </si>
  <si>
    <t>24.</t>
  </si>
  <si>
    <t>Rodinné centrum Sluníčko, z.s.</t>
  </si>
  <si>
    <t>Charita Vlašim</t>
  </si>
  <si>
    <t>Město Sedlčany</t>
  </si>
  <si>
    <t>Město Brandýs nad Labem-Stará Boleslav</t>
  </si>
  <si>
    <t>Pečovatelská služba města Pečky</t>
  </si>
  <si>
    <t>Základní organizace Českého zahrádkářského svazu Brandýs nad Labem</t>
  </si>
  <si>
    <t>Helpicon, z.ú.</t>
  </si>
  <si>
    <t>Sbor Jednoty bratrské v Mladé Boleslavi</t>
  </si>
  <si>
    <t>Spolu v Nymburce, z.s.</t>
  </si>
  <si>
    <t>AISIS, z.ú.</t>
  </si>
  <si>
    <t>Asociace občanských poraden, z.s.</t>
  </si>
  <si>
    <t>Město Kolín</t>
  </si>
  <si>
    <t>Pecka, z.s.</t>
  </si>
  <si>
    <t>Sociální klinika z.ú.</t>
  </si>
  <si>
    <t>Statutární město Mladá Boleslav</t>
  </si>
  <si>
    <t>Rodina a dítě z.s.</t>
  </si>
  <si>
    <t>Rodinné centrum U Marušky, z.s.</t>
  </si>
  <si>
    <t>CHOPOS, s.o.</t>
  </si>
  <si>
    <t>Město Mělník</t>
  </si>
  <si>
    <t>Centrum pro rodinu Rudňáček, z.s.</t>
  </si>
  <si>
    <t>Spolek seniorů Ořech,z.s.</t>
  </si>
  <si>
    <t>Živá duše v nouzi,z.s.</t>
  </si>
  <si>
    <t>Praha - východ</t>
  </si>
  <si>
    <t>Vlašim</t>
  </si>
  <si>
    <t>Kolín</t>
  </si>
  <si>
    <t>Kutná Hora</t>
  </si>
  <si>
    <t>Nymburk</t>
  </si>
  <si>
    <t>Kladno</t>
  </si>
  <si>
    <t>Praha - západ</t>
  </si>
  <si>
    <t>Praha-západ</t>
  </si>
  <si>
    <t>Sluníčko pro rodiny 2025</t>
  </si>
  <si>
    <t>Podpora míst vzájemné materiální pomoci</t>
  </si>
  <si>
    <t>Senior-taxi 2025</t>
  </si>
  <si>
    <t>Síť pro rodinu ve Středočeském kraji 2025</t>
  </si>
  <si>
    <t>Mezigenerační zahrada</t>
  </si>
  <si>
    <t>Podpora aktivit Senior klubu Pečovatelské služby města Pečky</t>
  </si>
  <si>
    <t>Společně na zahradě</t>
  </si>
  <si>
    <t>Posilování kompetencí seniorů v plánování budoucí péče</t>
  </si>
  <si>
    <t>Studánka pro všechny generace</t>
  </si>
  <si>
    <t>Podpora rodin v Rodinném centru Svítání – vzdělávání, komunitní aktivity a podpora rodičovství</t>
  </si>
  <si>
    <t>Juniorské rádio DDM Neratovice – Fenomén</t>
  </si>
  <si>
    <t>aART camp Kladno - Cesta do fantazie</t>
  </si>
  <si>
    <t>Podpora finanční gramotnosti a prevence předlužení prostřednictvím AOP, občanských poraden AOP na území Středočeského kraje</t>
  </si>
  <si>
    <t>Týden pro rodinu a sólo rodiče s dětmi - 2025</t>
  </si>
  <si>
    <t>Společmě vše zvládneme</t>
  </si>
  <si>
    <t>Podpora duševního zdraví pečujících a znevýhodněných žen ve Středočeském kraji</t>
  </si>
  <si>
    <t>Boleslavský ošatník 2025</t>
  </si>
  <si>
    <t>Provázíme rodičovstvím, provázíme životem 2025</t>
  </si>
  <si>
    <t>Podpora rodin a seniorů na Berounsku.</t>
  </si>
  <si>
    <t>Koordinátor komunitního plánování sociálních služeb</t>
  </si>
  <si>
    <t>Podpora rodiny v rámci CPR Rudňáček</t>
  </si>
  <si>
    <t>Pokrytí nákladů na programy a aktivity pro seniory</t>
  </si>
  <si>
    <t>Živá duše pomáhá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</si>
</sst>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K_č"/>
    <numFmt numFmtId="165" formatCode="dd/mm/yyyy\ hh:mm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theme="4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8" fillId="0" borderId="2" xfId="1" applyNumberFormat="1" applyFont="1" applyFill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4" fontId="8" fillId="0" borderId="15" xfId="1" applyNumberFormat="1" applyFont="1" applyFill="1" applyBorder="1" applyAlignment="1">
      <alignment horizontal="center" vertical="center"/>
    </xf>
    <xf numFmtId="4" fontId="8" fillId="0" borderId="19" xfId="1" applyNumberFormat="1" applyFont="1" applyFill="1" applyBorder="1" applyAlignment="1">
      <alignment horizontal="center" vertical="center"/>
    </xf>
    <xf numFmtId="165" fontId="8" fillId="0" borderId="20" xfId="1" applyNumberFormat="1" applyFont="1" applyFill="1" applyBorder="1" applyAlignment="1">
      <alignment horizontal="right" vertical="center"/>
    </xf>
    <xf numFmtId="165" fontId="8" fillId="0" borderId="10" xfId="1" applyNumberFormat="1" applyFont="1" applyFill="1" applyBorder="1" applyAlignment="1">
      <alignment horizontal="right" vertical="center"/>
    </xf>
    <xf numFmtId="165" fontId="8" fillId="0" borderId="23" xfId="1" applyNumberFormat="1" applyFont="1" applyFill="1" applyBorder="1" applyAlignment="1">
      <alignment horizontal="right" vertical="center"/>
    </xf>
    <xf numFmtId="165" fontId="8" fillId="0" borderId="21" xfId="1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</cellXfs>
  <cellStyles count="3">
    <cellStyle name="Normální" xfId="0" builtinId="0"/>
    <cellStyle name="Normální 2 2" xfId="1" xr:uid="{206D43A3-66AA-4F23-9A81-D1349FB7A809}"/>
    <cellStyle name="Normální 2 2 2" xfId="2" xr:uid="{A8D48D8B-E9E9-401D-88D2-3C00DA44C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topLeftCell="C1" zoomScale="80" zoomScaleNormal="80" workbookViewId="0">
      <selection activeCell="A2" sqref="A2:K2"/>
    </sheetView>
  </sheetViews>
  <sheetFormatPr defaultRowHeight="14.5" x14ac:dyDescent="0.35"/>
  <cols>
    <col min="1" max="1" width="6.1796875" style="1" customWidth="1"/>
    <col min="2" max="2" width="25.1796875" style="2" customWidth="1"/>
    <col min="3" max="3" width="36.1796875" style="2" customWidth="1"/>
    <col min="4" max="4" width="16.54296875" style="2" bestFit="1" customWidth="1"/>
    <col min="5" max="5" width="52.7265625" style="2" bestFit="1" customWidth="1"/>
    <col min="6" max="6" width="34" style="2" customWidth="1"/>
    <col min="7" max="7" width="13.54296875" style="3" customWidth="1"/>
    <col min="8" max="8" width="13.7265625" style="3" customWidth="1"/>
    <col min="9" max="9" width="12.26953125" style="3" customWidth="1"/>
    <col min="10" max="10" width="11.81640625" style="3" customWidth="1"/>
    <col min="11" max="11" width="23.7265625" customWidth="1"/>
    <col min="12" max="27" width="5.7265625" customWidth="1"/>
  </cols>
  <sheetData>
    <row r="1" spans="1:12" x14ac:dyDescent="0.35">
      <c r="H1" s="41"/>
      <c r="I1" s="41"/>
      <c r="J1" s="41"/>
      <c r="K1" s="41"/>
    </row>
    <row r="2" spans="1:12" ht="68.25" customHeight="1" thickBot="1" x14ac:dyDescent="0.4">
      <c r="A2" s="38" t="s">
        <v>38</v>
      </c>
      <c r="B2" s="39"/>
      <c r="C2" s="39"/>
      <c r="D2" s="39"/>
      <c r="E2" s="39"/>
      <c r="F2" s="39"/>
      <c r="G2" s="39"/>
      <c r="H2" s="39"/>
      <c r="I2" s="39"/>
      <c r="J2" s="39"/>
      <c r="K2" s="40"/>
    </row>
    <row r="3" spans="1:12" ht="46.5" customHeight="1" thickBot="1" x14ac:dyDescent="0.4">
      <c r="A3" s="9" t="s">
        <v>0</v>
      </c>
      <c r="B3" s="7" t="s">
        <v>1</v>
      </c>
      <c r="C3" s="7" t="s">
        <v>2</v>
      </c>
      <c r="D3" s="7" t="s">
        <v>39</v>
      </c>
      <c r="E3" s="7" t="s">
        <v>3</v>
      </c>
      <c r="F3" s="7" t="s">
        <v>35</v>
      </c>
      <c r="G3" s="7" t="s">
        <v>4</v>
      </c>
      <c r="H3" s="7" t="s">
        <v>5</v>
      </c>
      <c r="I3" s="7" t="s">
        <v>6</v>
      </c>
      <c r="J3" s="7" t="s">
        <v>7</v>
      </c>
      <c r="K3" s="8" t="s">
        <v>8</v>
      </c>
      <c r="L3" s="4"/>
    </row>
    <row r="4" spans="1:12" ht="49.5" customHeight="1" x14ac:dyDescent="0.35">
      <c r="A4" s="12" t="s">
        <v>9</v>
      </c>
      <c r="B4" s="22" t="s">
        <v>40</v>
      </c>
      <c r="C4" s="23" t="s">
        <v>71</v>
      </c>
      <c r="D4" s="18" t="s">
        <v>93</v>
      </c>
      <c r="E4" s="14" t="s">
        <v>101</v>
      </c>
      <c r="F4" s="14" t="s">
        <v>36</v>
      </c>
      <c r="G4" s="24">
        <v>60.67</v>
      </c>
      <c r="H4" s="25">
        <v>200000</v>
      </c>
      <c r="I4" s="6">
        <v>0</v>
      </c>
      <c r="J4" s="6">
        <v>0</v>
      </c>
      <c r="K4" s="34">
        <v>45734.726889849502</v>
      </c>
    </row>
    <row r="5" spans="1:12" ht="44.25" customHeight="1" x14ac:dyDescent="0.35">
      <c r="A5" s="20" t="s">
        <v>10</v>
      </c>
      <c r="B5" s="15" t="s">
        <v>41</v>
      </c>
      <c r="C5" s="15" t="s">
        <v>72</v>
      </c>
      <c r="D5" s="19" t="s">
        <v>94</v>
      </c>
      <c r="E5" s="15" t="s">
        <v>102</v>
      </c>
      <c r="F5" s="15" t="s">
        <v>37</v>
      </c>
      <c r="G5" s="26">
        <v>60.33</v>
      </c>
      <c r="H5" s="5">
        <v>230000</v>
      </c>
      <c r="I5" s="6">
        <v>0</v>
      </c>
      <c r="J5" s="6">
        <v>0</v>
      </c>
      <c r="K5" s="35">
        <v>45728.701457488402</v>
      </c>
    </row>
    <row r="6" spans="1:12" ht="40" customHeight="1" x14ac:dyDescent="0.35">
      <c r="A6" s="13" t="s">
        <v>11</v>
      </c>
      <c r="B6" s="15" t="s">
        <v>42</v>
      </c>
      <c r="C6" s="15" t="s">
        <v>73</v>
      </c>
      <c r="D6" s="19" t="s">
        <v>15</v>
      </c>
      <c r="E6" s="15" t="s">
        <v>103</v>
      </c>
      <c r="F6" s="15" t="s">
        <v>36</v>
      </c>
      <c r="G6" s="26">
        <v>59.5</v>
      </c>
      <c r="H6" s="5">
        <v>126000</v>
      </c>
      <c r="I6" s="5">
        <v>0</v>
      </c>
      <c r="J6" s="6">
        <v>0</v>
      </c>
      <c r="K6" s="35">
        <v>45733.4638849884</v>
      </c>
    </row>
    <row r="7" spans="1:12" ht="55.5" customHeight="1" x14ac:dyDescent="0.35">
      <c r="A7" s="20" t="s">
        <v>13</v>
      </c>
      <c r="B7" s="15" t="s">
        <v>43</v>
      </c>
      <c r="C7" s="15" t="s">
        <v>31</v>
      </c>
      <c r="D7" s="19" t="s">
        <v>29</v>
      </c>
      <c r="E7" s="15" t="s">
        <v>104</v>
      </c>
      <c r="F7" s="15" t="s">
        <v>36</v>
      </c>
      <c r="G7" s="26">
        <v>59.5</v>
      </c>
      <c r="H7" s="5">
        <v>200000</v>
      </c>
      <c r="I7" s="6">
        <v>0</v>
      </c>
      <c r="J7" s="6">
        <v>0</v>
      </c>
      <c r="K7" s="35">
        <v>45735.823406099502</v>
      </c>
    </row>
    <row r="8" spans="1:12" ht="48" customHeight="1" x14ac:dyDescent="0.35">
      <c r="A8" s="13" t="s">
        <v>16</v>
      </c>
      <c r="B8" s="15" t="s">
        <v>44</v>
      </c>
      <c r="C8" s="15" t="s">
        <v>74</v>
      </c>
      <c r="D8" s="19" t="s">
        <v>93</v>
      </c>
      <c r="E8" s="15" t="s">
        <v>105</v>
      </c>
      <c r="F8" s="15" t="s">
        <v>36</v>
      </c>
      <c r="G8" s="26">
        <v>59.5</v>
      </c>
      <c r="H8" s="5">
        <v>199999</v>
      </c>
      <c r="I8" s="5">
        <v>0</v>
      </c>
      <c r="J8" s="6">
        <v>0</v>
      </c>
      <c r="K8" s="35">
        <v>45736.465662002302</v>
      </c>
    </row>
    <row r="9" spans="1:12" ht="40" customHeight="1" x14ac:dyDescent="0.35">
      <c r="A9" s="20" t="s">
        <v>17</v>
      </c>
      <c r="B9" s="15" t="s">
        <v>45</v>
      </c>
      <c r="C9" s="15" t="s">
        <v>75</v>
      </c>
      <c r="D9" s="19" t="s">
        <v>95</v>
      </c>
      <c r="E9" s="15" t="s">
        <v>106</v>
      </c>
      <c r="F9" s="15" t="s">
        <v>36</v>
      </c>
      <c r="G9" s="26">
        <v>59.17</v>
      </c>
      <c r="H9" s="5">
        <v>200000</v>
      </c>
      <c r="I9" s="6">
        <v>0</v>
      </c>
      <c r="J9" s="6">
        <v>0</v>
      </c>
      <c r="K9" s="35">
        <v>45735.771476238398</v>
      </c>
    </row>
    <row r="10" spans="1:12" ht="47.25" customHeight="1" x14ac:dyDescent="0.35">
      <c r="A10" s="13" t="s">
        <v>18</v>
      </c>
      <c r="B10" s="15" t="s">
        <v>46</v>
      </c>
      <c r="C10" s="15" t="s">
        <v>76</v>
      </c>
      <c r="D10" s="19" t="s">
        <v>93</v>
      </c>
      <c r="E10" s="15" t="s">
        <v>107</v>
      </c>
      <c r="F10" s="15" t="s">
        <v>36</v>
      </c>
      <c r="G10" s="26">
        <v>59</v>
      </c>
      <c r="H10" s="5">
        <v>176148</v>
      </c>
      <c r="I10" s="5">
        <v>0</v>
      </c>
      <c r="J10" s="6">
        <v>0</v>
      </c>
      <c r="K10" s="35">
        <v>45735.777496493101</v>
      </c>
    </row>
    <row r="11" spans="1:12" ht="40" customHeight="1" x14ac:dyDescent="0.35">
      <c r="A11" s="20" t="s">
        <v>19</v>
      </c>
      <c r="B11" s="15" t="s">
        <v>47</v>
      </c>
      <c r="C11" s="15" t="s">
        <v>77</v>
      </c>
      <c r="D11" s="19" t="s">
        <v>96</v>
      </c>
      <c r="E11" s="15" t="s">
        <v>108</v>
      </c>
      <c r="F11" s="15" t="s">
        <v>36</v>
      </c>
      <c r="G11" s="26">
        <v>59</v>
      </c>
      <c r="H11" s="5">
        <v>200000</v>
      </c>
      <c r="I11" s="6">
        <v>0</v>
      </c>
      <c r="J11" s="6">
        <v>0</v>
      </c>
      <c r="K11" s="35">
        <v>45736.467353437503</v>
      </c>
    </row>
    <row r="12" spans="1:12" ht="44.25" customHeight="1" x14ac:dyDescent="0.35">
      <c r="A12" s="13" t="s">
        <v>20</v>
      </c>
      <c r="B12" s="15" t="s">
        <v>48</v>
      </c>
      <c r="C12" s="15" t="s">
        <v>78</v>
      </c>
      <c r="D12" s="19" t="s">
        <v>30</v>
      </c>
      <c r="E12" s="15" t="s">
        <v>109</v>
      </c>
      <c r="F12" s="15" t="s">
        <v>36</v>
      </c>
      <c r="G12" s="26">
        <v>58.67</v>
      </c>
      <c r="H12" s="5">
        <v>200000</v>
      </c>
      <c r="I12" s="5">
        <v>0</v>
      </c>
      <c r="J12" s="6">
        <v>0</v>
      </c>
      <c r="K12" s="35">
        <v>45736.456510381897</v>
      </c>
    </row>
    <row r="13" spans="1:12" ht="40" customHeight="1" x14ac:dyDescent="0.35">
      <c r="A13" s="20" t="s">
        <v>21</v>
      </c>
      <c r="B13" s="15" t="s">
        <v>49</v>
      </c>
      <c r="C13" s="15" t="s">
        <v>79</v>
      </c>
      <c r="D13" s="19" t="s">
        <v>97</v>
      </c>
      <c r="E13" s="15" t="s">
        <v>110</v>
      </c>
      <c r="F13" s="15" t="s">
        <v>36</v>
      </c>
      <c r="G13" s="26">
        <v>58.5</v>
      </c>
      <c r="H13" s="5">
        <v>196799</v>
      </c>
      <c r="I13" s="6">
        <v>0</v>
      </c>
      <c r="J13" s="6">
        <v>0</v>
      </c>
      <c r="K13" s="35">
        <v>45736.4809658218</v>
      </c>
    </row>
    <row r="14" spans="1:12" ht="40" customHeight="1" x14ac:dyDescent="0.35">
      <c r="A14" s="13" t="s">
        <v>22</v>
      </c>
      <c r="B14" s="15" t="s">
        <v>50</v>
      </c>
      <c r="C14" s="15" t="s">
        <v>32</v>
      </c>
      <c r="D14" s="19" t="s">
        <v>14</v>
      </c>
      <c r="E14" s="15" t="s">
        <v>111</v>
      </c>
      <c r="F14" s="15" t="s">
        <v>36</v>
      </c>
      <c r="G14" s="26">
        <v>58</v>
      </c>
      <c r="H14" s="5">
        <v>150000</v>
      </c>
      <c r="I14" s="5">
        <v>0</v>
      </c>
      <c r="J14" s="6">
        <v>0</v>
      </c>
      <c r="K14" s="35">
        <v>45735.675448148097</v>
      </c>
    </row>
    <row r="15" spans="1:12" ht="40" customHeight="1" x14ac:dyDescent="0.35">
      <c r="A15" s="20" t="s">
        <v>23</v>
      </c>
      <c r="B15" s="15" t="s">
        <v>51</v>
      </c>
      <c r="C15" s="15" t="s">
        <v>80</v>
      </c>
      <c r="D15" s="19" t="s">
        <v>98</v>
      </c>
      <c r="E15" s="15" t="s">
        <v>112</v>
      </c>
      <c r="F15" s="15" t="s">
        <v>36</v>
      </c>
      <c r="G15" s="26">
        <v>57.67</v>
      </c>
      <c r="H15" s="5">
        <v>136000</v>
      </c>
      <c r="I15" s="6">
        <v>0</v>
      </c>
      <c r="J15" s="6">
        <v>0</v>
      </c>
      <c r="K15" s="35">
        <v>45735.527048611111</v>
      </c>
    </row>
    <row r="16" spans="1:12" ht="51" customHeight="1" x14ac:dyDescent="0.35">
      <c r="A16" s="13" t="s">
        <v>24</v>
      </c>
      <c r="B16" s="15" t="s">
        <v>52</v>
      </c>
      <c r="C16" s="15" t="s">
        <v>81</v>
      </c>
      <c r="D16" s="27" t="s">
        <v>29</v>
      </c>
      <c r="E16" s="28" t="s">
        <v>113</v>
      </c>
      <c r="F16" s="28" t="s">
        <v>37</v>
      </c>
      <c r="G16" s="26">
        <v>57.33</v>
      </c>
      <c r="H16" s="5">
        <v>200000</v>
      </c>
      <c r="I16" s="5">
        <v>0</v>
      </c>
      <c r="J16" s="6">
        <v>0</v>
      </c>
      <c r="K16" s="35">
        <v>45735.697976585601</v>
      </c>
    </row>
    <row r="17" spans="1:11" ht="40" customHeight="1" x14ac:dyDescent="0.35">
      <c r="A17" s="13" t="s">
        <v>25</v>
      </c>
      <c r="B17" s="27" t="s">
        <v>53</v>
      </c>
      <c r="C17" s="28" t="s">
        <v>82</v>
      </c>
      <c r="D17" s="27" t="s">
        <v>95</v>
      </c>
      <c r="E17" s="28" t="s">
        <v>114</v>
      </c>
      <c r="F17" s="28" t="s">
        <v>36</v>
      </c>
      <c r="G17" s="26">
        <v>57</v>
      </c>
      <c r="H17" s="29">
        <v>198000</v>
      </c>
      <c r="I17" s="6">
        <v>0</v>
      </c>
      <c r="J17" s="6">
        <v>0</v>
      </c>
      <c r="K17" s="35">
        <v>45735.617851539399</v>
      </c>
    </row>
    <row r="18" spans="1:11" ht="40" customHeight="1" x14ac:dyDescent="0.35">
      <c r="A18" s="17" t="s">
        <v>26</v>
      </c>
      <c r="B18" s="27" t="s">
        <v>54</v>
      </c>
      <c r="C18" s="28" t="s">
        <v>83</v>
      </c>
      <c r="D18" s="27" t="s">
        <v>93</v>
      </c>
      <c r="E18" s="28" t="s">
        <v>115</v>
      </c>
      <c r="F18" s="28" t="s">
        <v>36</v>
      </c>
      <c r="G18" s="26">
        <v>56.67</v>
      </c>
      <c r="H18" s="29">
        <v>80000</v>
      </c>
      <c r="I18" s="5">
        <v>0</v>
      </c>
      <c r="J18" s="6">
        <v>0</v>
      </c>
      <c r="K18" s="35">
        <v>45735.910747222202</v>
      </c>
    </row>
    <row r="19" spans="1:11" ht="44.25" customHeight="1" x14ac:dyDescent="0.35">
      <c r="A19" s="13" t="s">
        <v>27</v>
      </c>
      <c r="B19" s="27" t="s">
        <v>55</v>
      </c>
      <c r="C19" s="28" t="s">
        <v>84</v>
      </c>
      <c r="D19" s="27" t="s">
        <v>29</v>
      </c>
      <c r="E19" s="28" t="s">
        <v>116</v>
      </c>
      <c r="F19" s="28" t="s">
        <v>36</v>
      </c>
      <c r="G19" s="26">
        <v>56.67</v>
      </c>
      <c r="H19" s="29">
        <v>197040</v>
      </c>
      <c r="I19" s="6">
        <v>0</v>
      </c>
      <c r="J19" s="6">
        <v>0</v>
      </c>
      <c r="K19" s="35">
        <v>45736.410863692101</v>
      </c>
    </row>
    <row r="20" spans="1:11" ht="44.25" customHeight="1" x14ac:dyDescent="0.35">
      <c r="A20" s="17" t="s">
        <v>28</v>
      </c>
      <c r="B20" s="30" t="s">
        <v>56</v>
      </c>
      <c r="C20" s="28" t="s">
        <v>85</v>
      </c>
      <c r="D20" s="27" t="s">
        <v>30</v>
      </c>
      <c r="E20" s="28" t="s">
        <v>117</v>
      </c>
      <c r="F20" s="31" t="s">
        <v>37</v>
      </c>
      <c r="G20" s="32">
        <v>56.5</v>
      </c>
      <c r="H20" s="29">
        <v>230000</v>
      </c>
      <c r="I20" s="6">
        <v>0</v>
      </c>
      <c r="J20" s="6">
        <v>0</v>
      </c>
      <c r="K20" s="36">
        <v>45726.532400463002</v>
      </c>
    </row>
    <row r="21" spans="1:11" ht="44.25" customHeight="1" x14ac:dyDescent="0.35">
      <c r="A21" s="13" t="s">
        <v>64</v>
      </c>
      <c r="B21" s="30" t="s">
        <v>57</v>
      </c>
      <c r="C21" s="28" t="s">
        <v>86</v>
      </c>
      <c r="D21" s="27" t="s">
        <v>97</v>
      </c>
      <c r="E21" s="28" t="s">
        <v>118</v>
      </c>
      <c r="F21" s="31" t="s">
        <v>36</v>
      </c>
      <c r="G21" s="32">
        <v>56.17</v>
      </c>
      <c r="H21" s="29">
        <v>200000</v>
      </c>
      <c r="I21" s="6">
        <v>0</v>
      </c>
      <c r="J21" s="6">
        <v>0</v>
      </c>
      <c r="K21" s="36">
        <v>45733.517265243099</v>
      </c>
    </row>
    <row r="22" spans="1:11" ht="44.25" customHeight="1" x14ac:dyDescent="0.35">
      <c r="A22" s="17" t="s">
        <v>65</v>
      </c>
      <c r="B22" s="30" t="s">
        <v>58</v>
      </c>
      <c r="C22" s="28" t="s">
        <v>87</v>
      </c>
      <c r="D22" s="27" t="s">
        <v>99</v>
      </c>
      <c r="E22" s="28" t="s">
        <v>119</v>
      </c>
      <c r="F22" s="31" t="s">
        <v>36</v>
      </c>
      <c r="G22" s="32">
        <v>56</v>
      </c>
      <c r="H22" s="29">
        <v>200000</v>
      </c>
      <c r="I22" s="6">
        <v>0</v>
      </c>
      <c r="J22" s="6">
        <v>0</v>
      </c>
      <c r="K22" s="36">
        <v>45736.4397972222</v>
      </c>
    </row>
    <row r="23" spans="1:11" ht="50.25" customHeight="1" x14ac:dyDescent="0.35">
      <c r="A23" s="13" t="s">
        <v>66</v>
      </c>
      <c r="B23" s="30" t="s">
        <v>59</v>
      </c>
      <c r="C23" s="28" t="s">
        <v>88</v>
      </c>
      <c r="D23" s="27" t="s">
        <v>33</v>
      </c>
      <c r="E23" s="28" t="s">
        <v>34</v>
      </c>
      <c r="F23" s="31" t="s">
        <v>37</v>
      </c>
      <c r="G23" s="32">
        <v>53.17</v>
      </c>
      <c r="H23" s="29">
        <v>218500</v>
      </c>
      <c r="I23" s="6">
        <v>0</v>
      </c>
      <c r="J23" s="6">
        <v>0</v>
      </c>
      <c r="K23" s="36">
        <v>45726.652605011601</v>
      </c>
    </row>
    <row r="24" spans="1:11" ht="45" customHeight="1" x14ac:dyDescent="0.35">
      <c r="A24" s="17" t="s">
        <v>67</v>
      </c>
      <c r="B24" s="30" t="s">
        <v>60</v>
      </c>
      <c r="C24" s="28" t="s">
        <v>89</v>
      </c>
      <c r="D24" s="27" t="s">
        <v>14</v>
      </c>
      <c r="E24" s="28" t="s">
        <v>120</v>
      </c>
      <c r="F24" s="31" t="s">
        <v>37</v>
      </c>
      <c r="G24" s="32">
        <v>52.5</v>
      </c>
      <c r="H24" s="29">
        <v>117000</v>
      </c>
      <c r="I24" s="6">
        <v>0</v>
      </c>
      <c r="J24" s="6">
        <v>0</v>
      </c>
      <c r="K24" s="36">
        <v>45728.747497835597</v>
      </c>
    </row>
    <row r="25" spans="1:11" ht="44.25" customHeight="1" x14ac:dyDescent="0.35">
      <c r="A25" s="13" t="s">
        <v>68</v>
      </c>
      <c r="B25" s="30" t="s">
        <v>61</v>
      </c>
      <c r="C25" s="28" t="s">
        <v>90</v>
      </c>
      <c r="D25" s="27" t="s">
        <v>100</v>
      </c>
      <c r="E25" s="28" t="s">
        <v>121</v>
      </c>
      <c r="F25" s="31" t="s">
        <v>36</v>
      </c>
      <c r="G25" s="32">
        <v>51.33</v>
      </c>
      <c r="H25" s="29">
        <v>200000</v>
      </c>
      <c r="I25" s="6">
        <v>0</v>
      </c>
      <c r="J25" s="6">
        <v>0</v>
      </c>
      <c r="K25" s="36">
        <v>45732.778388923602</v>
      </c>
    </row>
    <row r="26" spans="1:11" ht="44.25" customHeight="1" x14ac:dyDescent="0.35">
      <c r="A26" s="17" t="s">
        <v>69</v>
      </c>
      <c r="B26" s="30" t="s">
        <v>62</v>
      </c>
      <c r="C26" s="28" t="s">
        <v>91</v>
      </c>
      <c r="D26" s="27" t="s">
        <v>99</v>
      </c>
      <c r="E26" s="28" t="s">
        <v>122</v>
      </c>
      <c r="F26" s="31" t="s">
        <v>36</v>
      </c>
      <c r="G26" s="32">
        <v>50.33</v>
      </c>
      <c r="H26" s="29">
        <v>162000</v>
      </c>
      <c r="I26" s="6">
        <v>0</v>
      </c>
      <c r="J26" s="6">
        <v>0</v>
      </c>
      <c r="K26" s="36">
        <v>45736.528029895802</v>
      </c>
    </row>
    <row r="27" spans="1:11" ht="49.5" customHeight="1" thickBot="1" x14ac:dyDescent="0.4">
      <c r="A27" s="13" t="s">
        <v>70</v>
      </c>
      <c r="B27" s="30" t="s">
        <v>63</v>
      </c>
      <c r="C27" s="28" t="s">
        <v>92</v>
      </c>
      <c r="D27" s="27" t="s">
        <v>99</v>
      </c>
      <c r="E27" s="28" t="s">
        <v>123</v>
      </c>
      <c r="F27" s="31" t="s">
        <v>36</v>
      </c>
      <c r="G27" s="33">
        <v>44.33</v>
      </c>
      <c r="H27" s="29">
        <v>200000</v>
      </c>
      <c r="I27" s="5">
        <v>0</v>
      </c>
      <c r="J27" s="6">
        <v>0</v>
      </c>
      <c r="K27" s="37">
        <v>45733.832904548603</v>
      </c>
    </row>
    <row r="28" spans="1:11" ht="15" thickBot="1" x14ac:dyDescent="0.4">
      <c r="A28" s="10"/>
      <c r="B28" s="21"/>
      <c r="C28" s="42" t="s">
        <v>12</v>
      </c>
      <c r="D28" s="43"/>
      <c r="E28" s="43"/>
      <c r="F28" s="43"/>
      <c r="G28" s="43"/>
      <c r="H28" s="16">
        <f>SUM(H4:H27)</f>
        <v>4417486</v>
      </c>
      <c r="I28" s="16">
        <f>SUM(I4:I27)</f>
        <v>0</v>
      </c>
      <c r="J28" s="11"/>
    </row>
  </sheetData>
  <mergeCells count="3">
    <mergeCell ref="A2:K2"/>
    <mergeCell ref="H1:K1"/>
    <mergeCell ref="C28:G28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Králová Jitka</dc:creator>
  <cp:lastModifiedBy>Beránková Kateřina</cp:lastModifiedBy>
  <cp:lastPrinted>2024-05-29T07:10:08Z</cp:lastPrinted>
  <dcterms:created xsi:type="dcterms:W3CDTF">2021-05-20T07:22:41Z</dcterms:created>
  <dcterms:modified xsi:type="dcterms:W3CDTF">2025-06-13T08:44:35Z</dcterms:modified>
</cp:coreProperties>
</file>